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K_KATANOMH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function="false" hidden="false" localSheetId="0" name="_xlnm.Print_Area" vbProcedure="false">EK_KATANOMH!$A$1:$R$457</definedName>
    <definedName function="false" hidden="false" name="aaaa1" vbProcedure="false">[1]26_02!$C$3:$AA$77</definedName>
    <definedName function="false" hidden="false" name="ΑΙΘΟΥΣΕΣ" vbProcedure="false">#REF!</definedName>
    <definedName function="false" hidden="false" name="ΑΣΤΥΠΑΛΑΙΑ_ΚΑΡΠΑΘΟΣ" vbProcedure="false">[3]Αρχικά_δεδομένα!$A$2:$T$3</definedName>
    <definedName function="false" hidden="false" name="ΔΕΔΟΜΕΝΑ_ΑΠΟ_ΣΥΣΤΗΜΑ" vbProcedure="false">[4]Αρχικά_δεδομένα!$A$6:$T$90</definedName>
    <definedName function="false" hidden="false" name="ΗΧΗΤΙΚΑ" vbProcedure="false">#REF!</definedName>
    <definedName function="false" hidden="false" name="ΠΡΟΕΔΡΟΙ" vbProcedure="false">#REF!</definedName>
    <definedName function="false" hidden="false" name="ΤΑΧ_ΔΙΕΥΘ_ΔΔΕ" vbProcedure="false">'[5]ΔΙΕΥΘΥΝΣΕΙΣ ΔΒΑΘΜΙΑΣ ΕΚΠ.'!$A$3:$F$74</definedName>
    <definedName function="false" hidden="false" localSheetId="0" name="ΑΣΤΥΠΑΛΑΙΑ_ΚΑΡΠΑΘΟΣ" vbProcedure="false">[2]Αρχικά_δεδομένα!$A$2:$T$3</definedName>
    <definedName function="false" hidden="false" localSheetId="0" name="Επεξεργασμένα_εξ_κέντρα" vbProcedure="false">EK_KATANOMH!$C$1:$K$176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<sst xmlns="http://schemas.openxmlformats.org/spreadsheetml/2006/main" count="2199" uniqueCount="423">
  <si>
    <t xml:space="preserve">ΠΕΡΙΦΕΡΕΙΑΚΗ ΔΙΕΥΘΥΝΣΗ ΠΡΩΤΟΒΑΘΜΙΑΣ ΚΑΙ ΔΕΥΤΕΡΟΒΑΘΜΙΑΣ ΕΚΠΑΙΔΕΥΣΗΣ</t>
  </si>
  <si>
    <t xml:space="preserve">ΔΙΕΥΘΥΝΣΗ ΔΕΥΤΕΡΟΒΑΘΜΙΑΣ ΕΚΠΑΙΔΕΣΗΣ </t>
  </si>
  <si>
    <t xml:space="preserve">ΚΩΔΙΚΟΣ Δ.Δ.Ε.</t>
  </si>
  <si>
    <t xml:space="preserve">ΠΕΡΙΟΧΗ ΕΞΕΤΑΣΗΣ</t>
  </si>
  <si>
    <t xml:space="preserve">ΓΛΩΣΣΑ</t>
  </si>
  <si>
    <t xml:space="preserve">   ΕΠΙΠΕΔΟ</t>
  </si>
  <si>
    <t xml:space="preserve">Αριθμός Υποψηφίων</t>
  </si>
  <si>
    <t xml:space="preserve">Σύνολο Υποψηφίων Εξεταστικού Κέντρου</t>
  </si>
  <si>
    <t xml:space="preserve">Αριθμός Εξεταστών Σαββάτου</t>
  </si>
  <si>
    <t xml:space="preserve">Αριθμός Εξεταστών Κυριακής</t>
  </si>
  <si>
    <t xml:space="preserve">   ΚΩΔΙΚΟΣ 
   ΕΞΕΤΑΣΤΙΚΟΥ 
   ΚΕΝΤΡΟΥ
</t>
  </si>
  <si>
    <t xml:space="preserve">ΟΝΟΜΑΣΙΑ ΕΞΕΤΑΣΤΙΚΟΥ ΚΕΝΤΡΟΥ</t>
  </si>
  <si>
    <t xml:space="preserve">ΤΑΧΥΔΡΟΜΙΚΗ ΔΙΕΥΘΥΝΣΗ
 ΕΞΕΤΑΣΤΙΚΟΥ ΚΕΝΤΡΟΥ
(ΟΔΟΣ ΑΡΙΘΜΟΣ, ΠΟΛΗ, Τ.Κ.)</t>
  </si>
  <si>
    <t xml:space="preserve">ΤΗΛΕΦΩΝΟ
ΕΞΕΤΑΣΤΙΚΟΥ ΚΕΝΤΡΟΥ </t>
  </si>
  <si>
    <t xml:space="preserve">E-MAIL ΕΞΕΤΑΣΤΙΚΟΥ ΚΕΝΤΡΟΥ</t>
  </si>
  <si>
    <t xml:space="preserve">ΟΝΟΜΑΤΕΠΩΝΥΜΟ ΚΑΙ ΤΗΛΕΦΩΝΟ ΕΠΟΠΤΗ</t>
  </si>
  <si>
    <t xml:space="preserve">ΟΝΟΜΑΤΕΠΩΝΥΜΟ ΚΑΙ ΤΗΛΕΦΩΝΟ ΠΡΟΕΔΡΟΥ ΕΞΕΤΑΣΤΙΚΟΥ ΚΕΝΤΡΟΥ</t>
  </si>
  <si>
    <t xml:space="preserve">ΟΝΟΜΑΤΕΠΩΝΥΜΟ ΚΑΙ ΤΗΛΕΦΩΝΟ ΧΕΙΡΙΣΤΗ ΣΥΣΤΗΜΑΤΟΣ ΑΣΦΑΛΟΥΣ ΜΕΤΑΔΟΣΗΣ/ΛΗΨΗΣ ΘΕΜΑΤΩΝ ΕΞΕΤΑΣΤΙΚΟΥ ΚΕΝΤΡΟΥ</t>
  </si>
  <si>
    <t xml:space="preserve">201</t>
  </si>
  <si>
    <t xml:space="preserve">ΕΙΔΙΚΟ ΕΞΕΤΑΣΤΙΚΟ ΚΕΝΤΡΟ ΑΘΗΝΑΣ</t>
  </si>
  <si>
    <t xml:space="preserve">ΑΓΓΛΙΚΑ</t>
  </si>
  <si>
    <t xml:space="preserve">Α</t>
  </si>
  <si>
    <t xml:space="preserve">Β</t>
  </si>
  <si>
    <t xml:space="preserve">1ο ΕΠΑ.Λ. ΑΘΗΝΩΝ</t>
  </si>
  <si>
    <t xml:space="preserve">Γ</t>
  </si>
  <si>
    <t xml:space="preserve">ΓΑΛΛΙΚΑ</t>
  </si>
  <si>
    <t xml:space="preserve">ΓΕΡΜΑΝΙΚΑ</t>
  </si>
  <si>
    <t xml:space="preserve">100A</t>
  </si>
  <si>
    <t xml:space="preserve">ΑΧΙΛΛΕΩΣ 37-41 &amp; ΜΥΛΛΕΡΟΥ, ΜΕΤΑΞΟΥΡΓΕΙΟ,Τ.Κ. 10436</t>
  </si>
  <si>
    <t xml:space="preserve">2105221158, 
2105203905</t>
  </si>
  <si>
    <t xml:space="preserve">1epal-athin@sch.gr</t>
  </si>
  <si>
    <t xml:space="preserve">ΙΣΠΑΝΙΚΑ</t>
  </si>
  <si>
    <t xml:space="preserve">ΙΤΑΛΙΚΑ</t>
  </si>
  <si>
    <t xml:space="preserve">Α΄ΑΘΗΝΑΣ</t>
  </si>
  <si>
    <t xml:space="preserve">Α' ΑΘΗΝΑΣ</t>
  </si>
  <si>
    <t xml:space="preserve">201Α</t>
  </si>
  <si>
    <t xml:space="preserve">8ο ΓΕ.Λ. ΑΘΗΝΩΝ</t>
  </si>
  <si>
    <t xml:space="preserve">ΝΙΚΟΠΟΛΕΩΣ 33, ΑΘΗΝΑ, Τ.Κ. 11253</t>
  </si>
  <si>
    <t xml:space="preserve">mail@8lyk-athin.att.sch.gr</t>
  </si>
  <si>
    <t xml:space="preserve">201Β</t>
  </si>
  <si>
    <t xml:space="preserve">26ο ΓΕ.Λ. ΑΘΗΝΩΝ
ΜΑΡΑΣΛΕΙΟ</t>
  </si>
  <si>
    <t xml:space="preserve">ΜΑΡΑΣΛΗ 10, ΑΘΗΝΑ, Τ.Κ. 10676</t>
  </si>
  <si>
    <t xml:space="preserve">mail@26lyk-athin.att.sch.gr</t>
  </si>
  <si>
    <t xml:space="preserve">201Γ</t>
  </si>
  <si>
    <t xml:space="preserve">46ο ΓΕ.Λ. ΑΘΗΝΩΝ</t>
  </si>
  <si>
    <t xml:space="preserve">ΧΑΡΙΛΑΟΥ ΤΡΙΚΟΥΠΗ 174, ΑΘΗΝΑ, 
Τ.Κ. 11472</t>
  </si>
  <si>
    <t xml:space="preserve">mail@46yk-athin.att.sch.gr</t>
  </si>
  <si>
    <t xml:space="preserve">201Δ</t>
  </si>
  <si>
    <t xml:space="preserve">3ο ΓΕ.Λ. Ν. ΦΙΛΑΔΕΛΦΕΙΑΣ- Μ. ΚΟΥΝΤΟΥΡΑΣ</t>
  </si>
  <si>
    <t xml:space="preserve">ΣΤΡ. ΠΛΑΣΤΗΡΑ 24 &amp; ΜΩΡΑΪΤΙΝΗ 2, Ν. ΦΙΛΑΔΕΛΦΕΙΑ, 14342</t>
  </si>
  <si>
    <t xml:space="preserve"> 2102513455, 2160034154</t>
  </si>
  <si>
    <t xml:space="preserve">mail@3lyk-n-filad.att.sch.gr</t>
  </si>
  <si>
    <t xml:space="preserve">210</t>
  </si>
  <si>
    <t xml:space="preserve">Β΄ΑΘΗΝΑΣ</t>
  </si>
  <si>
    <t xml:space="preserve">3ο ΓΕ.Λ. ΑΓΙΑΣ ΠΑΡΑΣΚΕΥΗΣ</t>
  </si>
  <si>
    <t xml:space="preserve">ΧΡΥΣ.ΣΜΥΡΝΗΣ &amp; ΠΛΑΤΑΙΩΝ
ΑΓΙΑ ΠΑΡΑΣΚΕΥΗ
Τ.Κ. 15343</t>
  </si>
  <si>
    <t xml:space="preserve">2106016531
2106007653</t>
  </si>
  <si>
    <t xml:space="preserve">210Α</t>
  </si>
  <si>
    <t xml:space="preserve">mail@3lyk-ag.parask.att.sch.gr</t>
  </si>
  <si>
    <t xml:space="preserve">ΚΥΡΙΛΟΥ &amp; ΠΕΛΙΚΑ
ΜΑΡΟΥΣΙ
Τ.Κ. 15122</t>
  </si>
  <si>
    <t xml:space="preserve">2106141103
2108022397</t>
  </si>
  <si>
    <t xml:space="preserve">210Β</t>
  </si>
  <si>
    <t xml:space="preserve">3ο ΓΕ.Λ. ΑΜΑΡΟΥΣΙΟΥ</t>
  </si>
  <si>
    <t xml:space="preserve">mail@3lyk-amarous.att.sch.gr</t>
  </si>
  <si>
    <t xml:space="preserve">Β' ΑΘΗΝΑΣ</t>
  </si>
  <si>
    <t xml:space="preserve">ΚΑΛΒΟΥ 103
ΝΕΑ ΙΩΝΙΑ
Τ.Κ. 14231
</t>
  </si>
  <si>
    <t xml:space="preserve">2102793541
2102777155</t>
  </si>
  <si>
    <t xml:space="preserve">210Γ</t>
  </si>
  <si>
    <t xml:space="preserve">2ο ΓΕ.Λ. ΝΕΑΣ ΙΩΝΙΑΣ</t>
  </si>
  <si>
    <t xml:space="preserve">mail@2lyk-n-ionias.att.sch.gr</t>
  </si>
  <si>
    <t xml:space="preserve">215</t>
  </si>
  <si>
    <t xml:space="preserve">Γ' ΑΘΗΝΑΣ</t>
  </si>
  <si>
    <t xml:space="preserve">215Α</t>
  </si>
  <si>
    <t xml:space="preserve">1ο ΓΕ.Λ. ΑΙΓΑΛΕΩ</t>
  </si>
  <si>
    <t xml:space="preserve">ΠΑΠΑΝΙΚΟΛΗ 14, ΑΙΓΑΛΕΩ, Τ.Κ. 12242 </t>
  </si>
  <si>
    <t xml:space="preserve">mail@1lyk-aigal.att.sch.gr</t>
  </si>
  <si>
    <t xml:space="preserve">ATTIKHΣ</t>
  </si>
  <si>
    <t xml:space="preserve">Γ΄ΑΘΗΝΑΣ</t>
  </si>
  <si>
    <t xml:space="preserve">215Β</t>
  </si>
  <si>
    <t xml:space="preserve">1ο ΓΕ.Λ. ΠΕΤΡΟΥΠΟΛΗΣ</t>
  </si>
  <si>
    <t xml:space="preserve">ΑΝ. ΡΩΜΥΛΙΑΣ &amp; ΘΕΣΣΑΛΙΑΣ,  ΠΕΤΡΟΥΠΟΛΗ, Τ.Κ. 13231</t>
  </si>
  <si>
    <t xml:space="preserve">mail@1lyk-petroup.att.sch.gr</t>
  </si>
  <si>
    <t xml:space="preserve">221</t>
  </si>
  <si>
    <t xml:space="preserve">Δ΄ΑΘΗΝΑΣ</t>
  </si>
  <si>
    <t xml:space="preserve">221Α</t>
  </si>
  <si>
    <t xml:space="preserve">1ο ΓΕ.Λ. ΑΡΓΥΡΟΥΠΟΛΗΣ </t>
  </si>
  <si>
    <t xml:space="preserve">ΠΟΛΕΜΙΣΤΩΝ 15, ΑΡΓΥΡΟΥΠΟΛΗ, 
Τ.Κ. 16452</t>
  </si>
  <si>
    <t xml:space="preserve">mail@1lyk-argyr.att.sch.gr</t>
  </si>
  <si>
    <t xml:space="preserve">221Β</t>
  </si>
  <si>
    <t xml:space="preserve">4ο  ΓΕ.Λ. ΚΑΛΛΙΘΕΑΣ </t>
  </si>
  <si>
    <t xml:space="preserve">ΕΛΕΥΘΕΡΙΟΥ ΒΕΝΙΖΕΛΟΥ 175, ΚΑΛΛΙΘΕΑ, 
Τ.Κ. 17673</t>
  </si>
  <si>
    <t xml:space="preserve">mail@4lyk-kallith.att.sch.gr</t>
  </si>
  <si>
    <t xml:space="preserve">224</t>
  </si>
  <si>
    <t xml:space="preserve">ΑΝΑΤ. ΑΤΤΙΚΗ</t>
  </si>
  <si>
    <t xml:space="preserve">ΑΝΑΤ. ΑΤΤΙΚΗΣ</t>
  </si>
  <si>
    <t xml:space="preserve">224Α</t>
  </si>
  <si>
    <t xml:space="preserve">2o ΓΕ.Λ. ΓΕΡΑΚΑ</t>
  </si>
  <si>
    <t xml:space="preserve">ΚΕΑΣ &amp; ΑΝΑΦΗΣ 1, ΓΕΡΑΚΑΣ, ΤΚ 15344</t>
  </si>
  <si>
    <t xml:space="preserve">mail@2lyk-gerak.att.sch.gr</t>
  </si>
  <si>
    <t xml:space="preserve">227</t>
  </si>
  <si>
    <t xml:space="preserve">ΔΥΤ. ΑΤΤΙΚΗ</t>
  </si>
  <si>
    <t xml:space="preserve">227Α</t>
  </si>
  <si>
    <t xml:space="preserve">3ο ΓΥΜΝΑΣΙΟ ΕΛΕΥΣΙΝΑΣ</t>
  </si>
  <si>
    <t xml:space="preserve">ΓΥΦΤΕΑ 27, ΕΛΕΥΣΙΝΑ,</t>
  </si>
  <si>
    <t xml:space="preserve">2105542735,
2105543627</t>
  </si>
  <si>
    <t xml:space="preserve">mail@3gym-elefs.att.sch.gr</t>
  </si>
  <si>
    <t xml:space="preserve">ΔΥΤ. ΑΤΤΙΚΗΣ</t>
  </si>
  <si>
    <t xml:space="preserve">Τ.Κ. 19200</t>
  </si>
  <si>
    <t xml:space="preserve">230</t>
  </si>
  <si>
    <t xml:space="preserve">ΠΕΙΡΑΙΑΣ</t>
  </si>
  <si>
    <t xml:space="preserve">ΠΕΙΡΑΙΑ</t>
  </si>
  <si>
    <t xml:space="preserve">ΖΑΝΝΕΙΟ ΠΡΟΤΥΠΟ ΓΕ.Λ. ΠΕΙΡΑΙΑ</t>
  </si>
  <si>
    <t xml:space="preserve">ΚΟΛΟΚΟΤΡΩΝΗ 6, ΠΕΙΡΑΙΑΣ, 
Τ.Κ. 18531 </t>
  </si>
  <si>
    <t xml:space="preserve">mail@lyk-peir-zanneio.att.sch.gr</t>
  </si>
  <si>
    <t xml:space="preserve">ΡΑΛΛΕΙΟ ΓΥΜΝΑΣΙΟ ΘΗΛΕΩΝ ΠΕΙΡΑΙΑ</t>
  </si>
  <si>
    <t xml:space="preserve">ΕΠΟΝΙΤΩΝ 21, ΠΕΙΡΑΙΑΣ, Τ.Κ. 18547</t>
  </si>
  <si>
    <t xml:space="preserve">mail@gym-ralleion.att.sch.gr</t>
  </si>
  <si>
    <t xml:space="preserve">236</t>
  </si>
  <si>
    <t xml:space="preserve">ΛΕΣΒΟΣ</t>
  </si>
  <si>
    <t xml:space="preserve">ΛΕΣΒΟΥ</t>
  </si>
  <si>
    <t xml:space="preserve">236Α</t>
  </si>
  <si>
    <t xml:space="preserve">3ο ΓΕ.Λ. ΜΥΤΙΛΗΝΗΣ</t>
  </si>
  <si>
    <t xml:space="preserve">ΣΤΡΑΤΗ ΜΥΡΙΒΗΛΗ 106, ΜΥΤΙΛΗΝΗ, 
Τ.Κ. 81132</t>
  </si>
  <si>
    <t xml:space="preserve">mail@3lyk-mytil.les.sch.gr</t>
  </si>
  <si>
    <t xml:space="preserve">237</t>
  </si>
  <si>
    <t xml:space="preserve">ΣΑΜΟΣ</t>
  </si>
  <si>
    <t xml:space="preserve">ΒΟΡΕΙΟΥ ΑΙΓΑΙΟΥ</t>
  </si>
  <si>
    <t xml:space="preserve">ΣΑΜΟΥ</t>
  </si>
  <si>
    <t xml:space="preserve">237Α</t>
  </si>
  <si>
    <t xml:space="preserve">"ΠΥΘΑΓΟΡΕΙΟ" ΓΕ.Λ. ΣΑΜΟΥ</t>
  </si>
  <si>
    <t xml:space="preserve">ΠΥΘΑΓΟΡΑ 11, ΣΑΜΟΣ, Τ.Κ. 83100</t>
  </si>
  <si>
    <t xml:space="preserve">mail@lyk-samou.sam.sch.gr</t>
  </si>
  <si>
    <t xml:space="preserve">SKYPE</t>
  </si>
  <si>
    <t xml:space="preserve">238</t>
  </si>
  <si>
    <t xml:space="preserve">ΧΙΟΣ</t>
  </si>
  <si>
    <t xml:space="preserve">ΧΙΟΥ</t>
  </si>
  <si>
    <t xml:space="preserve">238Α</t>
  </si>
  <si>
    <t xml:space="preserve">1ο ΓΕ.Λ. ΧΙΟΥ</t>
  </si>
  <si>
    <t xml:space="preserve">28ης ΟΚΤΩΒΡΙΟΥ 2, ΧΡΙΣΤΟΣ ΒΑΡΒΑΣΙ, ΧΙΟΣ, Τ.Κ. 82100</t>
  </si>
  <si>
    <t xml:space="preserve">mail@1lyk-chiou.chi.sch.gr </t>
  </si>
  <si>
    <t xml:space="preserve">239</t>
  </si>
  <si>
    <t xml:space="preserve">ΚΥΚΛΑΔΕΣ</t>
  </si>
  <si>
    <t xml:space="preserve">ΚΥΚΛΑΔΩΝ</t>
  </si>
  <si>
    <t xml:space="preserve">239Α</t>
  </si>
  <si>
    <t xml:space="preserve">ΓΕ.Λ. ΣΥΡΟΥ</t>
  </si>
  <si>
    <t xml:space="preserve">ΛΙΒΑΔΙΑ, ΜΑΝΝΑ-ΣΥΡΟΣ, ΤΚ 84100</t>
  </si>
  <si>
    <t xml:space="preserve">mail@1lyk-syrou.kyk.sch.gr</t>
  </si>
  <si>
    <t xml:space="preserve">ΝΟΤΙΟΥ ΑΙΓΑΙΟΥ</t>
  </si>
  <si>
    <t xml:space="preserve">244</t>
  </si>
  <si>
    <t xml:space="preserve">ΡΟΔΟΣ</t>
  </si>
  <si>
    <t xml:space="preserve">244Α</t>
  </si>
  <si>
    <t xml:space="preserve">1ο ΓΕ.Λ. ΡΟΔΟΥ</t>
  </si>
  <si>
    <t xml:space="preserve">ΚΩΝ/ΝΟΥ ΠΑΛΑΙΟΛΟΓΟΥ 11, ΡΟΔΟΣ, 
Τ.Κ. 85131</t>
  </si>
  <si>
    <t xml:space="preserve">mail@1lyk-rodou.dide.dod.sch.gr</t>
  </si>
  <si>
    <t xml:space="preserve">245</t>
  </si>
  <si>
    <t xml:space="preserve">ΚΩΣ</t>
  </si>
  <si>
    <t xml:space="preserve">ΔΩΔΕΚΑΝΗΣΟΥ</t>
  </si>
  <si>
    <t xml:space="preserve">245Α</t>
  </si>
  <si>
    <t xml:space="preserve">1ο ΓΕ.Λ. ΚΩ 
ΙΠΠΟΚΡΑΤΕΙΟ</t>
  </si>
  <si>
    <t xml:space="preserve">ΙΠΠΟΚΡΑΤΟΥΣ 36, ΚΩΣ,
Τ.Κ. 85300</t>
  </si>
  <si>
    <t xml:space="preserve">2242022025, 
2242024599</t>
  </si>
  <si>
    <t xml:space="preserve">mail@1lyk-ko.dod.sch.gr</t>
  </si>
  <si>
    <t xml:space="preserve">365</t>
  </si>
  <si>
    <t xml:space="preserve">ΚΑΛΥΜΝΟΣ</t>
  </si>
  <si>
    <t xml:space="preserve">365Α</t>
  </si>
  <si>
    <t xml:space="preserve">1ο ΓΕ.Λ. ΚΑΛΥΜΝΟΥ</t>
  </si>
  <si>
    <t xml:space="preserve">ΑΝΑΣΤΑΣΗ, ΚΑΛΥΜΝΟΣ, 
Τ.Κ. 85200</t>
  </si>
  <si>
    <t xml:space="preserve">mail@1lyk-kalymn.dod.sch.gr</t>
  </si>
  <si>
    <t xml:space="preserve">257</t>
  </si>
  <si>
    <t xml:space="preserve">ΜΕΣΣΗΝΙΑ</t>
  </si>
  <si>
    <t xml:space="preserve">ΜΕΣΣΗΝΙΑΣ</t>
  </si>
  <si>
    <t xml:space="preserve">257Α</t>
  </si>
  <si>
    <t xml:space="preserve">4ο ΓΕ.Λ. ΚΑΛΑΜΑΤΑΣ </t>
  </si>
  <si>
    <t xml:space="preserve">ΑΡΤΕΜΙΔΟΣ, ΚΑΛΑΜΑΤΑ, Τ.Κ. 24100</t>
  </si>
  <si>
    <t xml:space="preserve">mail@4lyk-kalam.mes.sch.gr</t>
  </si>
  <si>
    <t xml:space="preserve">ΠΕΛΟΠΟΝΝΗΣΟΥ</t>
  </si>
  <si>
    <t xml:space="preserve">259</t>
  </si>
  <si>
    <t xml:space="preserve">ΑΡΚΑΔΙΑ</t>
  </si>
  <si>
    <t xml:space="preserve">ΑΡΚΑΔΙΑΣ</t>
  </si>
  <si>
    <t xml:space="preserve">259Α</t>
  </si>
  <si>
    <t xml:space="preserve">1ο ΓΕ.Λ. ΤΡΙΠΟΛΗΣ</t>
  </si>
  <si>
    <t xml:space="preserve">ΚΑΛΑΜΑΤΑΣ 87 </t>
  </si>
  <si>
    <t xml:space="preserve">mail@1lyk-tripol.ark.sch.gr</t>
  </si>
  <si>
    <t xml:space="preserve">249</t>
  </si>
  <si>
    <t xml:space="preserve">ΑΧΑΪΑ</t>
  </si>
  <si>
    <t xml:space="preserve">249Α</t>
  </si>
  <si>
    <t xml:space="preserve">6ο ΓΥΜΝΑΣΙΟ ΠΑΤΡΑΣ</t>
  </si>
  <si>
    <t xml:space="preserve">ΕΛΛΗΝΟΣ ΣΤΡΑΤΙΩΤΟΥ &amp; ΑΓΙΑΣ ΣΟΦΙΑΣ</t>
  </si>
  <si>
    <t xml:space="preserve">mail@6gym-patras.ach.sch.gr</t>
  </si>
  <si>
    <t xml:space="preserve">ΠΑΤΡΑ, Τ.Κ. 26223 </t>
  </si>
  <si>
    <t xml:space="preserve">ΑΧΑΪΑΣ</t>
  </si>
  <si>
    <t xml:space="preserve">249Β</t>
  </si>
  <si>
    <t xml:space="preserve">3ο ΓΕ.Λ. ΠΑΤΡΑΣ</t>
  </si>
  <si>
    <t xml:space="preserve">ΑΓΙΟΥ ΙΩΑΝΝΗ ΠΡΑΤΣΙΚΑ 2</t>
  </si>
  <si>
    <t xml:space="preserve">mail@3lyk-patras.ach.sch.gr</t>
  </si>
  <si>
    <t xml:space="preserve">ΔΥΤΙΚΗΣ ΕΛΛΑΔΑΣ</t>
  </si>
  <si>
    <t xml:space="preserve">26332 ΠΑΤΡΑ</t>
  </si>
  <si>
    <t xml:space="preserve">263</t>
  </si>
  <si>
    <t xml:space="preserve">ΑΙΤΩΛΟΑΚΑΡΝΑΝΙΑ</t>
  </si>
  <si>
    <t xml:space="preserve">263Α</t>
  </si>
  <si>
    <t xml:space="preserve">3o ΓΕ.Λ. ΑΓΡΙΝΙΟΥ</t>
  </si>
  <si>
    <t xml:space="preserve">ΛΟΡΕΝΤΖΟΥ ΜΑΒΙΛΗ 5 ΑΓΡΙΝΙΟ,
Τ.Κ. 30100</t>
  </si>
  <si>
    <t xml:space="preserve">2641026523    2641056769 </t>
  </si>
  <si>
    <t xml:space="preserve">mail@3lyk-agrin.ait.sch.gr</t>
  </si>
  <si>
    <t xml:space="preserve">ΑΙΤΩΛΟΑΚΑΡΝΑΝΙΑΣ</t>
  </si>
  <si>
    <t xml:space="preserve">267</t>
  </si>
  <si>
    <t xml:space="preserve">ΙΩΑΝΝΙΝΑ</t>
  </si>
  <si>
    <t xml:space="preserve">267Α</t>
  </si>
  <si>
    <t xml:space="preserve">5ο ΓΕ.Λ. ΙΩΑΝΝΙΝΩΝ</t>
  </si>
  <si>
    <t xml:space="preserve">ΟΓΔΟΗΣ ΜΕΡΑΡΧΙΑΣ 3, ΙΩΑΝΝΙΝΑ, 
Τ.Κ. 45445</t>
  </si>
  <si>
    <t xml:space="preserve"> mail@5lyk-ioann.ioa.sch.gr</t>
  </si>
  <si>
    <t xml:space="preserve">ΙΩΑΝΝΙΝΩΝ</t>
  </si>
  <si>
    <t xml:space="preserve">267Β</t>
  </si>
  <si>
    <t xml:space="preserve">2ο ΓΕ.Λ. ΙΩΑΝΝΙΝΩΝ</t>
  </si>
  <si>
    <t xml:space="preserve">Γ. ΠΑΠΑΝΔΡΕΟΥ 4-6, ΙΩΑΝΝΙΝΑ, 
Τ.Κ. 45445</t>
  </si>
  <si>
    <t xml:space="preserve">mail@2lyk-ioann.ioa.sch.gr</t>
  </si>
  <si>
    <t xml:space="preserve">ΗΠΕΙΡΟΥ</t>
  </si>
  <si>
    <t xml:space="preserve">267Γ</t>
  </si>
  <si>
    <t xml:space="preserve">4ο ΓΕ.Λ. ΙΩΑΝΝΙΝΩΝ</t>
  </si>
  <si>
    <t xml:space="preserve">ΔΩΔΩΝΗΣ 6, ΙΩΑΝΝΙΝΑ, 
Τ.Κ. 45332</t>
  </si>
  <si>
    <t xml:space="preserve">mail@4lyk-ioann.ioa.sch.gr</t>
  </si>
  <si>
    <t xml:space="preserve">270</t>
  </si>
  <si>
    <t xml:space="preserve">ΠΡΕΒΕΖΑ</t>
  </si>
  <si>
    <t xml:space="preserve">ΠΡΕΒΕΖΑΣ</t>
  </si>
  <si>
    <t xml:space="preserve">270Α</t>
  </si>
  <si>
    <t xml:space="preserve">2ο ΓΕ.Λ. ΠΡΕΒΕΖΑΣ</t>
  </si>
  <si>
    <t xml:space="preserve">ΑΜΥΝΤΑ 9,  ΠΡΕΒΕΖΑ, 
Τ.Κ. 48100</t>
  </si>
  <si>
    <t xml:space="preserve">mail@2lyk-prevez.pre.sch.gr</t>
  </si>
  <si>
    <t xml:space="preserve">272</t>
  </si>
  <si>
    <t xml:space="preserve">ΚΕΡΚΥΡΑ</t>
  </si>
  <si>
    <t xml:space="preserve">ΙΟΝΙΩΝ ΝΗΣΩΝ</t>
  </si>
  <si>
    <t xml:space="preserve">ΚΕΡΚΥΡΑΣ</t>
  </si>
  <si>
    <t xml:space="preserve">272Α</t>
  </si>
  <si>
    <t xml:space="preserve">1ο ΓΕ.Λ. ΚΕΡΚΥΡΑΣ</t>
  </si>
  <si>
    <t xml:space="preserve">ΣΠ. ΞΥΝΔΑ 4, ΚΕΡΚΥΡΑ, 
Τ.Κ. 49132</t>
  </si>
  <si>
    <t xml:space="preserve">mail@1lyk-kerkyr.ker.sch.gr</t>
  </si>
  <si>
    <t xml:space="preserve">273</t>
  </si>
  <si>
    <t xml:space="preserve">ΕΥΒΟΙΑ</t>
  </si>
  <si>
    <t xml:space="preserve">ΕΥΒΟΙΑΣ</t>
  </si>
  <si>
    <t xml:space="preserve">273Α</t>
  </si>
  <si>
    <t xml:space="preserve">4ο ΓΕ.Λ. ΧΑΛΚΙΔΑΣ</t>
  </si>
  <si>
    <t xml:space="preserve">ΜΟΝΗΣ ΕΡΙΩΝ, ΠΕΙΡΑΪΚΗ ΠΑΤΡΑΪΚΗ, ΧΑΛΚΙΔΑ, Τ.Κ. 34132</t>
  </si>
  <si>
    <t xml:space="preserve">mail@4lyk-chalk.eyv.sch.gr</t>
  </si>
  <si>
    <t xml:space="preserve">275</t>
  </si>
  <si>
    <t xml:space="preserve">ΒΟΙΩΤΙΑ</t>
  </si>
  <si>
    <t xml:space="preserve">ΒΟΙΩΤΙΑΣ</t>
  </si>
  <si>
    <t xml:space="preserve">275Α</t>
  </si>
  <si>
    <t xml:space="preserve">2ο ΓΕ.Λ. ΛΙΒΑΔΕΙΑΣ</t>
  </si>
  <si>
    <t xml:space="preserve">ΡΟΥΜΕΛΗΣ, ΛΙΒΑΔΕΙΑ,
Τ.Κ. 32131</t>
  </si>
  <si>
    <t xml:space="preserve">mail@2lyk-livad.voi.sch.gr</t>
  </si>
  <si>
    <t xml:space="preserve">ΣΤΕΡΕΑΣ ΕΛΛΑΔΑΣ</t>
  </si>
  <si>
    <t xml:space="preserve">278</t>
  </si>
  <si>
    <t xml:space="preserve">ΦΘΙΩΤΙΔΑ</t>
  </si>
  <si>
    <t xml:space="preserve">278Α</t>
  </si>
  <si>
    <t xml:space="preserve">3ο ΓΕ.Λ. ΛΑΜΙΑΣ
ΜΟΥΣΤΑΚΕΙΟ ΛΥΚΕΙΟ </t>
  </si>
  <si>
    <t xml:space="preserve">ΣΠΥΡΟΥ ΜΟΥΣΤΑΚΛΗ - ΑΦΑΝΟΣ 6, 
ΛΑΜΙΑ, Τ.Κ. 35131   </t>
  </si>
  <si>
    <t xml:space="preserve">mail@3lyk-lamias.fth.sch.gr</t>
  </si>
  <si>
    <t xml:space="preserve">ΦΘΙΩΤΙΔΑΣ</t>
  </si>
  <si>
    <t xml:space="preserve">ΛΑΡΙΣΑ</t>
  </si>
  <si>
    <t xml:space="preserve">281</t>
  </si>
  <si>
    <t xml:space="preserve">281Α</t>
  </si>
  <si>
    <t xml:space="preserve">ΜΟΥΣΙΚΟ ΣΧΟΛΕΙΟ ΛΑΡΙΣΑΣ</t>
  </si>
  <si>
    <t xml:space="preserve"> Τ. ΛΕΙΒΑΔΙΤΗ 18,  ΛΑΡΙΣΑ, Τ.Κ. 41335</t>
  </si>
  <si>
    <t xml:space="preserve">mail@gym-mous--laris.lar.sch.gr</t>
  </si>
  <si>
    <t xml:space="preserve">ΘΕΣΣΑΛΙΑΣ</t>
  </si>
  <si>
    <t xml:space="preserve">ΛΑΡΙΣΑΣ</t>
  </si>
  <si>
    <t xml:space="preserve">281Β</t>
  </si>
  <si>
    <t xml:space="preserve">5ο ΓΕ.Λ. ΛΑΡΙΣΑΣ</t>
  </si>
  <si>
    <t xml:space="preserve">ΙΟΥΣΤΙΝΙΑΝΟΥ ΚΑΙ ΚΟΜΝΗΝΩΝ, ΛΑΡΙΣΑ,                              Τ.Κ. 41223</t>
  </si>
  <si>
    <t xml:space="preserve">mail@5Iyk-laris.lar.sch.gr</t>
  </si>
  <si>
    <t xml:space="preserve">284</t>
  </si>
  <si>
    <t xml:space="preserve">ΜΑΓΝΗΣΙΑ</t>
  </si>
  <si>
    <t xml:space="preserve">ΜΑΓΝΗΣΙΑΣ</t>
  </si>
  <si>
    <t xml:space="preserve">284Α</t>
  </si>
  <si>
    <t xml:space="preserve">1ο ΗΜΕΡΗΣΙΟ ΓΕ.Λ. ΒΟΛΟΥ </t>
  </si>
  <si>
    <t xml:space="preserve">ΚΥΠΡΟΥ 48, ΒΟΛΟΣ, Τ.Κ.38221          </t>
  </si>
  <si>
    <t xml:space="preserve">mail@1lyk-volou.mag.sch.gr</t>
  </si>
  <si>
    <t xml:space="preserve">289</t>
  </si>
  <si>
    <t xml:space="preserve">ΤΡΙΚΑΛΑ</t>
  </si>
  <si>
    <t xml:space="preserve">ΤΡΙΚΑΛΩΝ</t>
  </si>
  <si>
    <t xml:space="preserve">289Α</t>
  </si>
  <si>
    <t xml:space="preserve">4ο ΠΕΙΡΑΜΑΤΙΚΟ ΓΕ.Λ. ΤΡΙΚΑΛΩΝ 
"ΑΛΕΞΑΝΔΡΟΣ ΠΑΠΑΔΙΑΜΑΝΤΗΣ"</t>
  </si>
  <si>
    <t xml:space="preserve">ΖΗΝΟΔΟΤΟΥ 4, 42132, ΤΡΙΚΑΛΑ</t>
  </si>
  <si>
    <t xml:space="preserve">mail@4lyk-trikal.tri.sch.gr</t>
  </si>
  <si>
    <t xml:space="preserve">291</t>
  </si>
  <si>
    <t xml:space="preserve">ΚΟΖΑΝΗ</t>
  </si>
  <si>
    <t xml:space="preserve">291Α</t>
  </si>
  <si>
    <t xml:space="preserve">1ο ΓΕ.Λ. ΚΟΖΑΝΗΣ </t>
  </si>
  <si>
    <t xml:space="preserve">ΠΑΝΤΕΛΗ ΧΟΡΝ 2, ΚΟΖΑΝΗ, Τ. Κ. 50131</t>
  </si>
  <si>
    <t xml:space="preserve">mail@1lyk-kozan.koz.sch.gr</t>
  </si>
  <si>
    <t xml:space="preserve">ΚΟΖΑΝΗΣ</t>
  </si>
  <si>
    <t xml:space="preserve">ΔΥΤΙΚΗΣ </t>
  </si>
  <si>
    <t xml:space="preserve">ΜΑΚΕΔΟΝΙΑΣ</t>
  </si>
  <si>
    <t xml:space="preserve">294</t>
  </si>
  <si>
    <t xml:space="preserve">ΦΛΩΡΙΝΑ</t>
  </si>
  <si>
    <t xml:space="preserve">ΦΛΩΡΙΝΑΣ</t>
  </si>
  <si>
    <t xml:space="preserve">294Α</t>
  </si>
  <si>
    <t xml:space="preserve">2ο ΓΕ.Λ. ΦΛΩΡΙΝΑΣ</t>
  </si>
  <si>
    <t xml:space="preserve">ΠΕΡΙΟΧΗ ΑΓΙΑΣ ΠΑΡΑΣΚΕΥΗΣ, 
ΦΛΩΡΙΝΑ,  Τ.Κ.53100</t>
  </si>
  <si>
    <t xml:space="preserve">mail@2lyk-florin.flo.sch.gr</t>
  </si>
  <si>
    <t xml:space="preserve">295</t>
  </si>
  <si>
    <t xml:space="preserve">ΠΙΕΡΙΑ</t>
  </si>
  <si>
    <t xml:space="preserve">ΠΙΕΡΙΑΣ</t>
  </si>
  <si>
    <t xml:space="preserve">295Α</t>
  </si>
  <si>
    <t xml:space="preserve">5ο ΓΕ.Λ. ΚΑΤΕΡΙΝΗΣ </t>
  </si>
  <si>
    <t xml:space="preserve">ΗΠΕΙΡΟΥ  10, ΚΑΤΕΡΙΝΗ,
Τ.Κ. 60132</t>
  </si>
  <si>
    <t xml:space="preserve">2351046177
2351046170
2351046160
</t>
  </si>
  <si>
    <t xml:space="preserve">mail@5lyk-kater.pie.sch.gr</t>
  </si>
  <si>
    <t xml:space="preserve">299</t>
  </si>
  <si>
    <t xml:space="preserve">ΠΕΛΛΑ</t>
  </si>
  <si>
    <t xml:space="preserve">299Α</t>
  </si>
  <si>
    <t xml:space="preserve">2ο ΓΕ.Λ. ΕΔΕΣΣΑΣ  </t>
  </si>
  <si>
    <t xml:space="preserve">ΜΕΛΙΝΑΣ ΜΕΡΚΟΥΡΗ 18, ΕΔΕΣΣΑ,
Τ.Κ. 58200 </t>
  </si>
  <si>
    <t xml:space="preserve">2381028188
</t>
  </si>
  <si>
    <t xml:space="preserve">mail@2lyk-edess.pel.sch.gr</t>
  </si>
  <si>
    <t xml:space="preserve">ΠΕΛΛΑΣ</t>
  </si>
  <si>
    <t xml:space="preserve">301</t>
  </si>
  <si>
    <t xml:space="preserve">ΕΙΔΙΚΟ ΕΞΕΤΑΣΤΙΚΟ ΚΕΝΤΡΟ ΘΕΣΣ/ΝΙΚΗΣ</t>
  </si>
  <si>
    <t xml:space="preserve">ΜΟΥΣΙΚΟ ΣΧΟΛΕΙΟ ΘΕΣΣΑΛΟΝΙΚΗΣ</t>
  </si>
  <si>
    <t xml:space="preserve">ΠΡΟΕΚΤΑΣΗ ΕΓΝΑΤΙΑΣ 118, 
ΠΥΛΑΙΑ ΘΕΣ/ΝΙΚΗΣ, Τ.Κ. 55535</t>
  </si>
  <si>
    <t xml:space="preserve">mail@gym-mous-thess.thess.sch.gr</t>
  </si>
  <si>
    <t xml:space="preserve">ΚΕΝΤΡΙΚΗΣ </t>
  </si>
  <si>
    <t xml:space="preserve">200Α</t>
  </si>
  <si>
    <t xml:space="preserve">ΑΝΑΤ. ΘΕΣ/ΝΙΚΗΣ</t>
  </si>
  <si>
    <t xml:space="preserve">ΑΝΑΤΟΛΙΚΗ ΘΕΣ/ΝΙΚΗ</t>
  </si>
  <si>
    <t xml:space="preserve">15ο ΓΕ.Λ. ΘΕΣΣΑΛΟΝΙΚΗΣ</t>
  </si>
  <si>
    <t xml:space="preserve">ΚΑΡΟΛΟΥ ΝΤΗΛ 24, 
ΘΕΣΣΑΛΟΝΙΚΗ, Τ.Κ. 54623</t>
  </si>
  <si>
    <t xml:space="preserve">mail@15lyk-thess.thess.sch.gr</t>
  </si>
  <si>
    <t xml:space="preserve">301Α</t>
  </si>
  <si>
    <t xml:space="preserve">11ο ΓΕ.Λ. ΘΕΣΣΑΛΟΝΙΚΗΣ</t>
  </si>
  <si>
    <t xml:space="preserve">ΠΑΡΟΔΟΣ ΣΚΟΥΦΑ, 
ΣΑΡΑΝΤΑ ΕΚΚΛΗΣΙΕΣ, 
ΘΕΣΣΑΛΟΝΙΚΗ, Τ.Κ. 54636</t>
  </si>
  <si>
    <t xml:space="preserve">mail@11lyk-thess.thess.sch.gr</t>
  </si>
  <si>
    <t xml:space="preserve">301Β</t>
  </si>
  <si>
    <t xml:space="preserve">14ο ΓΕ.Λ. ΘΕΣΣΑΛΟΝΙΚΗΣ</t>
  </si>
  <si>
    <t xml:space="preserve">Θ. ΣΟΦΟΥΛΗ - Γ.ΠΑΠΑΝΔΡΕΟΥ 57, 
ΘΕΣΣΑΛΟΝΙΚΗ, Τ.Κ. 54655</t>
  </si>
  <si>
    <t xml:space="preserve">mail@14lyk-thess.thess.sch.gr</t>
  </si>
  <si>
    <t xml:space="preserve">301Γ</t>
  </si>
  <si>
    <t xml:space="preserve">12ο ΓΕ.Λ. ΘΕΣΣΑΛΟΝΙΚΗΣ</t>
  </si>
  <si>
    <t xml:space="preserve">ΑΛ. ΣΠΑΝΟΥ 2,
ΘΕΣΣΑΛΟΝΙΚΗ, Τ.Κ. 54352</t>
  </si>
  <si>
    <t xml:space="preserve">mail@12lyk-thess.thess.sch.gr</t>
  </si>
  <si>
    <t xml:space="preserve">301Δ</t>
  </si>
  <si>
    <t xml:space="preserve">301Ε</t>
  </si>
  <si>
    <t xml:space="preserve">18ο ΓΕ.Λ. ΘΕΣΣΑΛΟΝΙΚΗΣ</t>
  </si>
  <si>
    <t xml:space="preserve">ΠΑΠΑΦΗ 130Α,
ΘΕΣΣΑΛΟΝΙΚΗ, Τ.Κ. 54453</t>
  </si>
  <si>
    <t xml:space="preserve">mail@18lyk-thess.thess.sch.gr</t>
  </si>
  <si>
    <t xml:space="preserve">305</t>
  </si>
  <si>
    <t xml:space="preserve">ΔΥΤΙΚΗ ΘΕΣ/ΝΙΚΗ</t>
  </si>
  <si>
    <t xml:space="preserve">ΔΥΤ. ΘΕΣ/ΝΙΚΗΣ</t>
  </si>
  <si>
    <t xml:space="preserve">305Α</t>
  </si>
  <si>
    <t xml:space="preserve">1ο ΓΕ.Λ. ΣΤΑΥΡΟΥΠΟΛΗΣ</t>
  </si>
  <si>
    <t xml:space="preserve">ΠΕΣΟΝΤΩΝ ΗΡΩΩΝ 2, ΘΕΣΣΑΛΟΝΙΚΗ</t>
  </si>
  <si>
    <t xml:space="preserve">mail@1lyk-stavroup.thess.sch.gr</t>
  </si>
  <si>
    <t xml:space="preserve">Τ.Κ.56430</t>
  </si>
  <si>
    <t xml:space="preserve">305Β</t>
  </si>
  <si>
    <t xml:space="preserve">2ο ΓΕ.Λ. ΝΕΑΠΟΛΗΣ</t>
  </si>
  <si>
    <t xml:space="preserve">ΠΕΡΙΟΧΗ ΠΡΩΗΝ ΣΤΡΑΤΟΠΕΔΟ ΣΤΡΕΜΠΕΝΙΩΤΗ</t>
  </si>
  <si>
    <t xml:space="preserve">mail@2lyk-neapol.thess.sch.gr</t>
  </si>
  <si>
    <t xml:space="preserve">ΝΕΑΠΟΛΗ ΘΕΣ/ΚΗΣ</t>
  </si>
  <si>
    <t xml:space="preserve">305Γ</t>
  </si>
  <si>
    <t xml:space="preserve">3ο ΓΕ.Λ. ΑΜΠΕΛΟΚΗΠΩΝ</t>
  </si>
  <si>
    <t xml:space="preserve">ΠΑΝΤΑΖΟΠΟΥΛΟΥ 12Α</t>
  </si>
  <si>
    <t xml:space="preserve">mail@3lyk-ampel.thess.sch.gr</t>
  </si>
  <si>
    <t xml:space="preserve">ΠΗΝΕΙΟΥ ΚΑΙ</t>
  </si>
  <si>
    <t xml:space="preserve">305Δ</t>
  </si>
  <si>
    <t xml:space="preserve">ΔΙΑΠΟΛΙΤΙΣΜΙΚΟ ΛΥΚΕΙΟ </t>
  </si>
  <si>
    <t xml:space="preserve">ΕΡΩΤΟΚΡΙΤΟΥ</t>
  </si>
  <si>
    <t xml:space="preserve">mail@lyk-diap-v-thess.thess.sch.gr</t>
  </si>
  <si>
    <t xml:space="preserve">ΕΥΟΣΜΟΥ</t>
  </si>
  <si>
    <t xml:space="preserve">Τ.Κ.56224</t>
  </si>
  <si>
    <t xml:space="preserve">313</t>
  </si>
  <si>
    <t xml:space="preserve">ΚΑΒΑΛΑ</t>
  </si>
  <si>
    <t xml:space="preserve">ΚΑΒΑΛΑΣ</t>
  </si>
  <si>
    <t xml:space="preserve">313Α</t>
  </si>
  <si>
    <t xml:space="preserve">6ο ΓΕ.Λ. ΚΑΒΑΛΑΣ</t>
  </si>
  <si>
    <t xml:space="preserve">ΧΡ. ΣΜΥΡΝΗΣ 10,  ΚΑΒΑΛΑ, 
Τ.Κ. 65403</t>
  </si>
  <si>
    <t xml:space="preserve">mail@6lyk-kaval.kav.sch.gr</t>
  </si>
  <si>
    <t xml:space="preserve">316</t>
  </si>
  <si>
    <t xml:space="preserve">ΡΟΔΟΠΗ</t>
  </si>
  <si>
    <t xml:space="preserve">Γ.ΠΑΠΑΝΔΡΕΟΥ - Μ. ΑΝΔΡΟΝΙΚΟΥ, ΚΟΜΟΤΗΝΗ, Τ.Κ. 69100</t>
  </si>
  <si>
    <t xml:space="preserve">ΡΟΔΟΠΗΣ</t>
  </si>
  <si>
    <t xml:space="preserve">316Α</t>
  </si>
  <si>
    <t xml:space="preserve">1ο ΓΕ.Λ. ΚΟΜΟΤΗΝΗΣ</t>
  </si>
  <si>
    <t xml:space="preserve">2531022527 - 2531031318</t>
  </si>
  <si>
    <t xml:space="preserve">mail@1lyk-komot.rod.sch.gr</t>
  </si>
  <si>
    <t xml:space="preserve">ΑΝΑΤΟΛΙΚΗΣ</t>
  </si>
  <si>
    <t xml:space="preserve">ΜΑΚΕΔΟΝΙΑΣ </t>
  </si>
  <si>
    <t xml:space="preserve">ΚΑΙ ΘΡΑΚΗΣ</t>
  </si>
  <si>
    <t xml:space="preserve">317</t>
  </si>
  <si>
    <t xml:space="preserve">ΕΒΡΟΣ</t>
  </si>
  <si>
    <t xml:space="preserve">ΕΒΡΟΥ</t>
  </si>
  <si>
    <t xml:space="preserve">317Α</t>
  </si>
  <si>
    <t xml:space="preserve">2 ΓΕ.Λ. ΑΛΕΞΑΝΔΡΟΥΠΟΛΗΣ</t>
  </si>
  <si>
    <t xml:space="preserve">ΔΗΜΟΚΡΙΤΟΥ 6Α                                                                    ΑΛΕΞΑΝΔΡΟΥΠΟΛΗ, Τ.Κ. 68133</t>
  </si>
  <si>
    <t xml:space="preserve">mail@2lyk-alexandr.evr.sch.gr</t>
  </si>
  <si>
    <t xml:space="preserve">319</t>
  </si>
  <si>
    <t xml:space="preserve">ΗΡΑΚΛΕΙΟ</t>
  </si>
  <si>
    <t xml:space="preserve">2ο ΓΕ.Λ. ΗΡΑΚΛΕΙΟΥ</t>
  </si>
  <si>
    <t xml:space="preserve">Ι. ΚΟΝΔΥΛΑΚΗ 32,  
ΗΡΑΚΛΕΙΟ ΚΡΗΤΗΣ,  Τ.Κ. 71305</t>
  </si>
  <si>
    <t xml:space="preserve">mail@2lyk-irakl.ira.sch.gr</t>
  </si>
  <si>
    <t xml:space="preserve">319Α</t>
  </si>
  <si>
    <t xml:space="preserve">5ο ΓΕ.Λ. ΗΡΑΚΛΕΙΟΥ</t>
  </si>
  <si>
    <t xml:space="preserve">ΛΕΥΤΕΡΗ ΣΚΕΠΕΝΤΖΗ 31,  
ΗΡΑΚΛΕΙΟ ΚΡΗΤΗΣ, Τ.Κ. 71307</t>
  </si>
  <si>
    <t xml:space="preserve">mail@5lyk-irakl.ira.sch.gr</t>
  </si>
  <si>
    <t xml:space="preserve">319Β</t>
  </si>
  <si>
    <t xml:space="preserve">ΗΡΑΚΛΕΙΟΥ</t>
  </si>
  <si>
    <t xml:space="preserve">ΠΑΠΑΠΕΤΡΟΥ ΓΑΒΑΛΑ 64 &amp; ΜΟΡΝΟΥ,   ΗΡΑΚΛΕΙΟ ΚΡΗΤΗΣ, Τ.Κ. 71409</t>
  </si>
  <si>
    <t xml:space="preserve">2810234876
2810237215</t>
  </si>
  <si>
    <t xml:space="preserve">mail@11lyk-irakl.ira.sch.gr</t>
  </si>
  <si>
    <t xml:space="preserve">ΚΡΗΤΗΣ</t>
  </si>
  <si>
    <t xml:space="preserve">319Γ</t>
  </si>
  <si>
    <t xml:space="preserve">11ο ΓΕ.Λ. ΗΡΑΚΛΕΙΟΥ</t>
  </si>
  <si>
    <t xml:space="preserve">323</t>
  </si>
  <si>
    <t xml:space="preserve">ΧΑΝΙΑ</t>
  </si>
  <si>
    <t xml:space="preserve">323Α</t>
  </si>
  <si>
    <t xml:space="preserve">ΓΕ.Λ. ΕΛ.ΒΕΝΙΖΕΛΟΥ</t>
  </si>
  <si>
    <t xml:space="preserve">Ι.ΜΑΡΚΑΚΗ 10, ΚΑΛΥΚΑΣ-ΧΑΝΙΑ,ΧΑΝΙΑ, Τ.Κ. 73100</t>
  </si>
  <si>
    <t xml:space="preserve">MAIL@LYK-EL-VENIZEL.CHAN.SCH.GR</t>
  </si>
  <si>
    <t xml:space="preserve">ΧΑΝΙΩΝ</t>
  </si>
  <si>
    <t xml:space="preserve">323Β</t>
  </si>
  <si>
    <t xml:space="preserve">1ο ΓΕ.Λ. ΧΑΝΙΩΝ</t>
  </si>
  <si>
    <t xml:space="preserve">ΓΕΡΑΣΙΜΟΥ ΠΑΡΔΑΛΗ,  ΧΑΝΙΑ, Τ.Κ. 73131</t>
  </si>
  <si>
    <t xml:space="preserve">MAIL@1LYK-CHANION.CHAN.SCH.GR</t>
  </si>
  <si>
    <t xml:space="preserve">ΣΥΝΟΛΟ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</si>
</sst>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7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61"/>
    </font>
    <font>
      <u val="single"/>
      <sz val="11"/>
      <color rgb="FF0563C1"/>
      <name val="Calibri"/>
      <family val="2"/>
      <charset val="161"/>
    </font>
    <font>
      <b val="true"/>
      <sz val="9"/>
      <name val="Calibri"/>
      <family val="2"/>
      <charset val="161"/>
    </font>
    <font>
      <sz val="9"/>
      <name val="Calibri"/>
      <family val="2"/>
      <charset val="161"/>
    </font>
    <font>
      <sz val="9"/>
      <color rgb="FFFF0000"/>
      <name val="Calibri"/>
      <family val="2"/>
      <charset val="161"/>
    </font>
    <font>
      <sz val="9"/>
      <color rgb="FF000000"/>
      <name val="Calibri"/>
      <family val="2"/>
      <charset val="161"/>
    </font>
    <font>
      <b val="true"/>
      <sz val="9"/>
      <color rgb="FF000000"/>
      <name val="Calibri"/>
      <family val="2"/>
      <charset val="161"/>
    </font>
    <font>
      <u val="single"/>
      <sz val="9"/>
      <color rgb="FF0563C1"/>
      <name val="Calibri"/>
      <family val="2"/>
      <charset val="161"/>
    </font>
    <font>
      <u val="single"/>
      <sz val="8.25"/>
      <color rgb="FF0563C1"/>
      <name val="Calibri"/>
      <family val="2"/>
      <charset val="161"/>
    </font>
    <font>
      <u val="single"/>
      <sz val="9"/>
      <color rgb="FF0066CC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b val="true"/>
      <sz val="9"/>
      <color rgb="FFFF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7">
    <border diagonalUp="false" diagonalDown="false">
      <left/>
      <right/>
      <top/>
      <bottom/>
      <diagonal/>
    </border>
    <border diagonalUp="false" diagonalDown="false">
      <left style="double">
        <color rgb="FF2E75B6"/>
      </left>
      <right style="medium">
        <color rgb="FF2E75B6"/>
      </right>
      <top style="double">
        <color rgb="FF2E75B6"/>
      </top>
      <bottom style="thick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double">
        <color rgb="FF2E75B6"/>
      </top>
      <bottom style="thick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 style="double">
        <color rgb="FF2E75B6"/>
      </top>
      <bottom style="thick">
        <color rgb="FF2E75B6"/>
      </bottom>
      <diagonal/>
    </border>
    <border diagonalUp="false" diagonalDown="false">
      <left style="double">
        <color rgb="FF2E75B6"/>
      </left>
      <right style="medium">
        <color rgb="FF2E75B6"/>
      </right>
      <top style="thick">
        <color rgb="FF2E75B6"/>
      </top>
      <bottom/>
      <diagonal/>
    </border>
    <border diagonalUp="false" diagonalDown="false">
      <left style="medium">
        <color rgb="FF2E75B6"/>
      </left>
      <right style="medium">
        <color rgb="FF2E75B6"/>
      </right>
      <top style="thick">
        <color rgb="FF2E75B6"/>
      </top>
      <bottom/>
      <diagonal/>
    </border>
    <border diagonalUp="false" diagonalDown="false">
      <left style="medium">
        <color rgb="FF2E75B6"/>
      </left>
      <right style="medium">
        <color rgb="FF2E75B6"/>
      </right>
      <top style="thick">
        <color rgb="FF2E75B6"/>
      </top>
      <bottom style="thin">
        <color rgb="FF808080"/>
      </bottom>
      <diagonal/>
    </border>
    <border diagonalUp="false" diagonalDown="false">
      <left style="medium">
        <color rgb="FF2E75B6"/>
      </left>
      <right style="double">
        <color rgb="FF2E75B6"/>
      </right>
      <top style="thick">
        <color rgb="FF2E75B6"/>
      </top>
      <bottom/>
      <diagonal/>
    </border>
    <border diagonalUp="false" diagonalDown="false">
      <left style="double">
        <color rgb="FF2E75B6"/>
      </left>
      <right style="medium">
        <color rgb="FF2E75B6"/>
      </right>
      <top/>
      <bottom/>
      <diagonal/>
    </border>
    <border diagonalUp="false" diagonalDown="false">
      <left style="medium">
        <color rgb="FF2E75B6"/>
      </left>
      <right style="medium">
        <color rgb="FF2E75B6"/>
      </right>
      <top/>
      <bottom/>
      <diagonal/>
    </border>
    <border diagonalUp="false" diagonalDown="false">
      <left style="medium">
        <color rgb="FF2E75B6"/>
      </left>
      <right style="medium">
        <color rgb="FF2E75B6"/>
      </right>
      <top/>
      <bottom style="thin">
        <color rgb="FF808080"/>
      </bottom>
      <diagonal/>
    </border>
    <border diagonalUp="false" diagonalDown="false">
      <left style="medium">
        <color rgb="FF2E75B6"/>
      </left>
      <right style="medium">
        <color rgb="FF2E75B6"/>
      </right>
      <top style="thin">
        <color rgb="FF808080"/>
      </top>
      <bottom style="thin">
        <color rgb="FF808080"/>
      </bottom>
      <diagonal/>
    </border>
    <border diagonalUp="false" diagonalDown="false">
      <left style="medium">
        <color rgb="FF2E75B6"/>
      </left>
      <right style="double">
        <color rgb="FF2E75B6"/>
      </right>
      <top/>
      <bottom/>
      <diagonal/>
    </border>
    <border diagonalUp="false" diagonalDown="false">
      <left style="medium">
        <color rgb="FF2E75B6"/>
      </left>
      <right style="medium">
        <color rgb="FF2E75B6"/>
      </right>
      <top style="thin">
        <color rgb="FF808080"/>
      </top>
      <bottom/>
      <diagonal/>
    </border>
    <border diagonalUp="false" diagonalDown="false">
      <left style="medium">
        <color rgb="FF2E75B6"/>
      </left>
      <right style="medium">
        <color rgb="FF2E75B6"/>
      </right>
      <top style="medium">
        <color rgb="FF2E75B6"/>
      </top>
      <bottom style="thin">
        <color rgb="FF808080"/>
      </bottom>
      <diagonal/>
    </border>
    <border diagonalUp="false" diagonalDown="false">
      <left style="medium">
        <color rgb="FF2E75B6"/>
      </left>
      <right style="medium">
        <color rgb="FF2E75B6"/>
      </right>
      <top style="medium">
        <color rgb="FF2E75B6"/>
      </top>
      <bottom/>
      <diagonal/>
    </border>
    <border diagonalUp="false" diagonalDown="false">
      <left style="medium">
        <color rgb="FF2E75B6"/>
      </left>
      <right style="double">
        <color rgb="FF2E75B6"/>
      </right>
      <top style="medium">
        <color rgb="FF2E75B6"/>
      </top>
      <bottom/>
      <diagonal/>
    </border>
    <border diagonalUp="false" diagonalDown="false">
      <left style="medium">
        <color rgb="FF2E75B6"/>
      </left>
      <right style="medium">
        <color rgb="FF2E75B6"/>
      </right>
      <top style="thin">
        <color rgb="FF808080"/>
      </top>
      <bottom style="mediumDashed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/>
      <bottom style="mediumDashed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/>
      <bottom style="mediumDashed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mediumDashed">
        <color rgb="FF2E75B6"/>
      </top>
      <bottom/>
      <diagonal/>
    </border>
    <border diagonalUp="false" diagonalDown="false">
      <left style="medium">
        <color rgb="FF2E75B6"/>
      </left>
      <right style="medium">
        <color rgb="FF2E75B6"/>
      </right>
      <top style="mediumDashed">
        <color rgb="FF2E75B6"/>
      </top>
      <bottom style="thin">
        <color rgb="FF808080"/>
      </bottom>
      <diagonal/>
    </border>
    <border diagonalUp="false" diagonalDown="false">
      <left style="medium">
        <color rgb="FF2E75B6"/>
      </left>
      <right style="double">
        <color rgb="FF2E75B6"/>
      </right>
      <top style="mediumDashed">
        <color rgb="FF2E75B6"/>
      </top>
      <bottom/>
      <diagonal/>
    </border>
    <border diagonalUp="false" diagonalDown="false">
      <left style="medium">
        <color rgb="FF2E75B6"/>
      </left>
      <right style="medium">
        <color rgb="FF2E75B6"/>
      </right>
      <top/>
      <bottom style="medium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medium">
        <color rgb="FF2E75B6"/>
      </top>
      <bottom style="mediumDashed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 style="medium">
        <color rgb="FF2E75B6"/>
      </top>
      <bottom style="mediumDashed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mediumDashed">
        <color rgb="FF2E75B6"/>
      </top>
      <bottom style="mediumDashed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 style="mediumDashed">
        <color rgb="FF2E75B6"/>
      </top>
      <bottom style="mediumDashed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mediumDashed">
        <color rgb="FF2E75B6"/>
      </top>
      <bottom style="thick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 style="mediumDashed">
        <color rgb="FF2E75B6"/>
      </top>
      <bottom style="thick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/>
      <bottom style="thick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thin">
        <color rgb="FF808080"/>
      </top>
      <bottom style="thick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/>
      <bottom style="thick">
        <color rgb="FF2E75B6"/>
      </bottom>
      <diagonal/>
    </border>
    <border diagonalUp="false" diagonalDown="false">
      <left style="double">
        <color rgb="FF2E75B6"/>
      </left>
      <right style="medium">
        <color rgb="FF2E75B6"/>
      </right>
      <top/>
      <bottom style="thick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thin">
        <color rgb="FF808080"/>
      </top>
      <bottom style="thick">
        <color rgb="FF0070C0"/>
      </bottom>
      <diagonal/>
    </border>
    <border diagonalUp="false" diagonalDown="false">
      <left style="medium">
        <color rgb="FF2E75B6"/>
      </left>
      <right style="medium">
        <color rgb="FF2E75B6"/>
      </right>
      <top/>
      <bottom style="thick">
        <color rgb="FF0070C0"/>
      </bottom>
      <diagonal/>
    </border>
    <border diagonalUp="false" diagonalDown="false">
      <left style="medium">
        <color rgb="FF2E75B6"/>
      </left>
      <right style="double">
        <color rgb="FF2E75B6"/>
      </right>
      <top/>
      <bottom style="thick">
        <color rgb="FF0070C0"/>
      </bottom>
      <diagonal/>
    </border>
    <border diagonalUp="false" diagonalDown="false">
      <left style="medium">
        <color rgb="FF2E75B6"/>
      </left>
      <right style="medium">
        <color rgb="FF2E75B6"/>
      </right>
      <top style="thick">
        <color rgb="FF0070C0"/>
      </top>
      <bottom style="thin">
        <color rgb="FF808080"/>
      </bottom>
      <diagonal/>
    </border>
    <border diagonalUp="false" diagonalDown="false">
      <left style="medium">
        <color rgb="FF2E75B6"/>
      </left>
      <right style="medium">
        <color rgb="FF2E75B6"/>
      </right>
      <top style="thick">
        <color rgb="FF0070C0"/>
      </top>
      <bottom/>
      <diagonal/>
    </border>
    <border diagonalUp="false" diagonalDown="false">
      <left style="medium">
        <color rgb="FF2E75B6"/>
      </left>
      <right style="double">
        <color rgb="FF2E75B6"/>
      </right>
      <top style="thick">
        <color rgb="FF0070C0"/>
      </top>
      <bottom/>
      <diagonal/>
    </border>
    <border diagonalUp="false" diagonalDown="false">
      <left style="medium">
        <color rgb="FF2E75B6"/>
      </left>
      <right style="medium">
        <color rgb="FF2E75B6"/>
      </right>
      <top style="thin">
        <color rgb="FF808080"/>
      </top>
      <bottom style="medium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/>
      <bottom style="medium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medium">
        <color rgb="FF1F4E79"/>
      </top>
      <bottom style="thin">
        <color rgb="FF808080"/>
      </bottom>
      <diagonal/>
    </border>
    <border diagonalUp="false" diagonalDown="false">
      <left style="medium">
        <color rgb="FF2E75B6"/>
      </left>
      <right style="medium">
        <color rgb="FF2E75B6"/>
      </right>
      <top style="medium">
        <color rgb="FF1F4E79"/>
      </top>
      <bottom/>
      <diagonal/>
    </border>
    <border diagonalUp="false" diagonalDown="false">
      <left style="medium">
        <color rgb="FF2E75B6"/>
      </left>
      <right style="medium">
        <color rgb="FF2E75B6"/>
      </right>
      <top style="thick">
        <color rgb="FF33CCCC"/>
      </top>
      <bottom/>
      <diagonal/>
    </border>
    <border diagonalUp="false" diagonalDown="false">
      <left style="medium">
        <color rgb="FF2E75B6"/>
      </left>
      <right style="double">
        <color rgb="FF2E75B6"/>
      </right>
      <top style="thick">
        <color rgb="FF33CCCC"/>
      </top>
      <bottom/>
      <diagonal/>
    </border>
    <border diagonalUp="false" diagonalDown="false">
      <left style="medium">
        <color rgb="FF2E75B6"/>
      </left>
      <right style="medium">
        <color rgb="FF2E75B6"/>
      </right>
      <top/>
      <bottom style="thick">
        <color rgb="FF33CCCC"/>
      </bottom>
      <diagonal/>
    </border>
    <border diagonalUp="false" diagonalDown="false">
      <left style="medium">
        <color rgb="FF2E75B6"/>
      </left>
      <right style="double">
        <color rgb="FF2E75B6"/>
      </right>
      <top/>
      <bottom style="thick">
        <color rgb="FF33CCCC"/>
      </bottom>
      <diagonal/>
    </border>
    <border diagonalUp="false" diagonalDown="false">
      <left style="medium">
        <color rgb="FF2E75B6"/>
      </left>
      <right style="medium">
        <color rgb="FF2E75B6"/>
      </right>
      <top style="thick">
        <color rgb="FF2E75B6"/>
      </top>
      <bottom style="thick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 style="thick">
        <color rgb="FF2E75B6"/>
      </top>
      <bottom style="thick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thick">
        <color rgb="FF2E75B6"/>
      </top>
      <bottom style="mediumDashed">
        <color rgb="FF2E75B6"/>
      </bottom>
      <diagonal/>
    </border>
    <border diagonalUp="false" diagonalDown="false">
      <left style="double">
        <color rgb="FF2E75B6"/>
      </left>
      <right style="medium">
        <color rgb="FF2E75B6"/>
      </right>
      <top/>
      <bottom style="double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/>
      <bottom style="double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thin">
        <color rgb="FF808080"/>
      </top>
      <bottom style="double">
        <color rgb="FF2E75B6"/>
      </bottom>
      <diagonal/>
    </border>
    <border diagonalUp="false" diagonalDown="false">
      <left style="medium">
        <color rgb="FF2E75B6"/>
      </left>
      <right style="double">
        <color rgb="FF2E75B6"/>
      </right>
      <top/>
      <bottom style="double">
        <color rgb="FF2E75B6"/>
      </bottom>
      <diagonal/>
    </border>
    <border diagonalUp="false" diagonalDown="false">
      <left style="medium">
        <color rgb="FF2E75B6"/>
      </left>
      <right style="medium">
        <color rgb="FF2E75B6"/>
      </right>
      <top style="medium">
        <color rgb="FF2E75B6"/>
      </top>
      <bottom style="medium">
        <color rgb="FF2E75B6"/>
      </bottom>
      <diagonal/>
    </border>
    <border diagonalUp="false" diagonalDown="false">
      <left/>
      <right/>
      <top style="medium">
        <color rgb="FF2E75B6"/>
      </top>
      <bottom style="medium">
        <color rgb="FF2E75B6"/>
      </bottom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2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2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2" borderId="2" xfId="22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6" fillId="2" borderId="2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2" xfId="22" applyFont="true" applyBorder="true" applyAlignment="true" applyProtection="true">
      <alignment horizontal="left" vertical="bottom" textRotation="90" wrapText="true" indent="0" shrinkToFit="false"/>
      <protection locked="true" hidden="false"/>
    </xf>
    <xf numFmtId="164" fontId="6" fillId="2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3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0" xfId="22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9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1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1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9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6" fillId="3" borderId="23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7" fillId="3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2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9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3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26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2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3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3" borderId="1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3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1" fillId="3" borderId="9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6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1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18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3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3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9" fillId="3" borderId="5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6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9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8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6" fillId="3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3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3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9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6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2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3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2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2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7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9" xfId="2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2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2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0" xfId="2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30" xfId="2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30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2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6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2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3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9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0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3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4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3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3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3" borderId="3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7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3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8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38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9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22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5" fontId="6" fillId="3" borderId="1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1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6" fillId="3" borderId="1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4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1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1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4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4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4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4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9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3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3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3" borderId="9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0" fillId="0" borderId="9" xfId="0" applyFont="fals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3" borderId="4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4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4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9" xfId="22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6" fillId="3" borderId="1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2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0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0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20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3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0" xfId="22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7" fillId="3" borderId="30" xfId="22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9" fillId="3" borderId="30" xfId="0" applyFont="true" applyBorder="true" applyAlignment="true" applyProtection="true">
      <alignment horizontal="left" vertical="center" textRotation="0" wrapText="false" indent="2" shrinkToFit="false"/>
      <protection locked="false" hidden="false"/>
    </xf>
    <xf numFmtId="164" fontId="7" fillId="3" borderId="30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6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3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6" fillId="3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1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7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5" xfId="25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3" borderId="9" xfId="25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6" fillId="3" borderId="9" xfId="0" applyFont="true" applyBorder="true" applyAlignment="true" applyProtection="true">
      <alignment horizontal="left" vertical="top" textRotation="0" wrapText="true" indent="1" shrinkToFit="false"/>
      <protection locked="false" hidden="false"/>
    </xf>
    <xf numFmtId="164" fontId="7" fillId="3" borderId="9" xfId="0" applyFont="true" applyBorder="true" applyAlignment="true" applyProtection="true">
      <alignment horizontal="left" vertical="top" textRotation="0" wrapText="true" indent="1" shrinkToFit="false"/>
      <protection locked="false" hidden="false"/>
    </xf>
    <xf numFmtId="164" fontId="11" fillId="3" borderId="9" xfId="20" applyFont="true" applyBorder="true" applyAlignment="true" applyProtection="true">
      <alignment horizontal="left" vertical="top" textRotation="0" wrapText="false" indent="1" shrinkToFit="false"/>
      <protection locked="false" hidden="false"/>
    </xf>
    <xf numFmtId="164" fontId="6" fillId="4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4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4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3" fillId="3" borderId="44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6" fillId="3" borderId="4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9" fillId="3" borderId="9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3" fillId="3" borderId="9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3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21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21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7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9" xfId="21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21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9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0" borderId="9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2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0" xfId="21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0" xfId="21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20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0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30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3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9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9" xfId="22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6" fillId="3" borderId="3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5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6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3" borderId="30" xfId="25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3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3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4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4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1" fillId="3" borderId="48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4" fillId="3" borderId="4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3" borderId="4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3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3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30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4" fillId="3" borderId="3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3" borderId="3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3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7" fillId="3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7" fillId="3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3" borderId="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1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3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3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9" xfId="22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9" fillId="3" borderId="3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3" borderId="5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1" fillId="3" borderId="50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3" borderId="26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1" fillId="3" borderId="26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1" fillId="3" borderId="20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6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5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7" fillId="3" borderId="5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3" borderId="5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3" borderId="5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5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22" applyFont="true" applyBorder="false" applyAlignment="true" applyProtection="true">
      <alignment horizontal="left" vertical="center" textRotation="0" wrapText="false" indent="1" shrinkToFit="false"/>
      <protection locked="false" hidden="false"/>
    </xf>
    <xf numFmtId="164" fontId="8" fillId="0" borderId="0" xfId="22" applyFont="true" applyBorder="false" applyAlignment="true" applyProtection="true">
      <alignment horizontal="left" vertical="center" textRotation="0" wrapText="false" indent="1" shrinkToFit="false"/>
      <protection locked="false" hidden="false"/>
    </xf>
    <xf numFmtId="166" fontId="6" fillId="3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5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5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Βασικό_Φύλλο1" xfId="21"/>
    <cellStyle name="Κανονικό 2" xfId="22"/>
    <cellStyle name="Κανονικό 3" xfId="23"/>
    <cellStyle name="Κανονικό 3 2" xfId="24"/>
    <cellStyle name="Υπερ-σύνδεση 2" xfId="25"/>
    <cellStyle name="*unknown*" xfId="20" builtinId="8"/>
    <cellStyle name="Excel Built-in Normal" xfId="26"/>
  </cellStyles>
  <dxfs count="7">
    <dxf>
      <fill>
        <patternFill patternType="solid">
          <fgColor rgb="FFDAE3F3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7F7F7"/>
          <bgColor rgb="FF272727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66CC"/>
        </patternFill>
      </fill>
    </dxf>
    <dxf>
      <fill>
        <patternFill patternType="solid">
          <fgColor rgb="FF0563C1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563C1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Central/database/&#932;&#924;&#919;&#924;&#913;%20&#913;&apos;/&#917;&#926;&#917;&#932;&#913;&#931;&#917;&#921;&#931;/&#917;&#926;&#917;&#932;&#913;&#931;&#917;&#921;&#931;%202010/&#917;&#926;&#917;&#932;&#913;&#931;&#917;&#921;&#931;%20&#924;&#913;&#921;&#927;&#933;%202010/&#917;&#926;&#917;&#932;&#913;&#931;&#932;&#921;&#922;&#913;%20&#922;&#917;&#925;&#932;&#929;&#913;/&#917;&#958;_&#954;&#941;&#957;&#964;&#961;&#945;_&#924;2010/ex_kentra(compare)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GR2151-PC1/Documents/Documents%20and%20Settings/dk/&#917;&#960;&#953;&#966;&#940;&#957;&#949;&#953;&#945;%20&#949;&#961;&#947;&#945;&#963;&#943;&#945;&#962;/KOSTAS/K.P.G/&#917;&#926;&#917;&#932;&#913;&#931;&#917;&#921;&#931;%202011/&#925;&#927;&#917;&#924;&#914;&#929;&#921;&#927;&#931;%202011/exetastika_kentra_N2011/ex_kentra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ex_kentra(for_kpg)/DOKIMH/ex_kentra(kpg)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GR2151-PC1/Documents/Documents%20and%20Settings/user_2/&#917;&#960;&#953;&#966;&#940;&#957;&#949;&#953;&#945;%20&#949;&#961;&#947;&#945;&#963;&#943;&#945;&#962;/(&#915;&#921;&#913;_&#916;&#916;&#917;)_&#917;&#926;&#917;&#932;&#913;&#931;&#932;&#921;&#922;&#913;_&#922;&#917;&#925;&#932;&#929;&#913;_&#924;2011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../../../H:/DOCUMENTS(YPEPTH)_06_2011/&#932;&#945;%20&#941;&#947;&#947;&#961;&#945;&#966;&#945;%20&#956;&#959;&#965;(&#933;&#928;&#913;&#921;&#920;&#928;&#913;)/&#917;&#958;&#949;&#964;&#945;&#963;&#964;&#953;&#954;&#940;_&#922;&#941;&#957;&#964;&#961;&#945;/ex_kentra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  <sheetName val="Αρχικά_δεδομένα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  <sheetName val="ΔΙΕΥΘΥΝΣΕΙΣ ΔΒΑΘΜΙΑΣ ΕΚΠ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ail@1lyk-aigal.att.sch.gr" TargetMode="External"/><Relationship Id="rId2" Type="http://schemas.openxmlformats.org/officeDocument/2006/relationships/hyperlink" Target="mailto:mail@1lyk-petroup.att.sch.gr" TargetMode="External"/><Relationship Id="rId3" Type="http://schemas.openxmlformats.org/officeDocument/2006/relationships/hyperlink" Target="mailto:mail@2lyk-gerak.att.sch.gr" TargetMode="External"/><Relationship Id="rId4" Type="http://schemas.openxmlformats.org/officeDocument/2006/relationships/hyperlink" Target="mailto:mail@lyk-peir-zanneio.att.sch.gr" TargetMode="External"/><Relationship Id="rId5" Type="http://schemas.openxmlformats.org/officeDocument/2006/relationships/hyperlink" Target="mailto:mail@gym-ralleion.att.sch.gr" TargetMode="External"/><Relationship Id="rId6" Type="http://schemas.openxmlformats.org/officeDocument/2006/relationships/hyperlink" Target="mailto:mail@3lyk-mytil.les.sch.gr" TargetMode="External"/><Relationship Id="rId7" Type="http://schemas.openxmlformats.org/officeDocument/2006/relationships/hyperlink" Target="mailto:mail@lyk-samou.sam.sch.gr" TargetMode="External"/><Relationship Id="rId8" Type="http://schemas.openxmlformats.org/officeDocument/2006/relationships/hyperlink" Target="mailto:mail@1lyk-chiou.chi.sch.gr" TargetMode="External"/><Relationship Id="rId9" Type="http://schemas.openxmlformats.org/officeDocument/2006/relationships/hyperlink" Target="mailto:mail@1lyk-syrou.kyk.sch.gr" TargetMode="External"/><Relationship Id="rId10" Type="http://schemas.openxmlformats.org/officeDocument/2006/relationships/hyperlink" Target="mailto:mail@1lyk-rodou.dide.dod.sch.gr" TargetMode="External"/><Relationship Id="rId11" Type="http://schemas.openxmlformats.org/officeDocument/2006/relationships/hyperlink" Target="mailto:mail@4lyk-kalam.mes.sch.gr" TargetMode="External"/><Relationship Id="rId12" Type="http://schemas.openxmlformats.org/officeDocument/2006/relationships/hyperlink" Target="mailto:mail@1lyk-tripol.ark.sch.gr" TargetMode="External"/><Relationship Id="rId13" Type="http://schemas.openxmlformats.org/officeDocument/2006/relationships/hyperlink" Target="mailto:mail@6gym-patras.ach.sch.gr" TargetMode="External"/><Relationship Id="rId14" Type="http://schemas.openxmlformats.org/officeDocument/2006/relationships/hyperlink" Target="mailto:mail@3lyk-patras.ach.sch.gr" TargetMode="External"/><Relationship Id="rId15" Type="http://schemas.openxmlformats.org/officeDocument/2006/relationships/hyperlink" Target="mailto:mail@2lyk-ioann.ioa.sch.gr" TargetMode="External"/><Relationship Id="rId16" Type="http://schemas.openxmlformats.org/officeDocument/2006/relationships/hyperlink" Target="mailto:mail@4lyk-ioann.ioa.sch.gr" TargetMode="External"/><Relationship Id="rId17" Type="http://schemas.openxmlformats.org/officeDocument/2006/relationships/hyperlink" Target="mailto:mail@2lyk-prevez.pre.sch.gr" TargetMode="External"/><Relationship Id="rId18" Type="http://schemas.openxmlformats.org/officeDocument/2006/relationships/hyperlink" Target="mailto:mail@1lyk-kerkyr.ker.sch.gr" TargetMode="External"/><Relationship Id="rId19" Type="http://schemas.openxmlformats.org/officeDocument/2006/relationships/hyperlink" Target="mailto:mail@4lyk-chalk.eyv.sch.gr" TargetMode="External"/><Relationship Id="rId20" Type="http://schemas.openxmlformats.org/officeDocument/2006/relationships/hyperlink" Target="mailto:mail@2lyk-livad.voi.sch.gr" TargetMode="External"/><Relationship Id="rId21" Type="http://schemas.openxmlformats.org/officeDocument/2006/relationships/hyperlink" Target="mailto:mail@4lyk-trikal.tri.sch.gr" TargetMode="External"/><Relationship Id="rId22" Type="http://schemas.openxmlformats.org/officeDocument/2006/relationships/hyperlink" Target="mailto:mail@1lyk-kozan.koz.sch.gr" TargetMode="External"/><Relationship Id="rId23" Type="http://schemas.openxmlformats.org/officeDocument/2006/relationships/hyperlink" Target="mailto:mail@5lyk-kater.pie.sch.gr" TargetMode="External"/><Relationship Id="rId24" Type="http://schemas.openxmlformats.org/officeDocument/2006/relationships/hyperlink" Target="mailto:mail@2lyk-edess.pel.sch.gr" TargetMode="External"/><Relationship Id="rId25" Type="http://schemas.openxmlformats.org/officeDocument/2006/relationships/hyperlink" Target="mailto:mail@gym-mous-thess.thess.sch.gr" TargetMode="External"/><Relationship Id="rId26" Type="http://schemas.openxmlformats.org/officeDocument/2006/relationships/hyperlink" Target="mailto:mail@15lyk-thess.thess.sch.gr" TargetMode="External"/><Relationship Id="rId27" Type="http://schemas.openxmlformats.org/officeDocument/2006/relationships/hyperlink" Target="mailto:mail@11lyk-thess.thess.sch.gr" TargetMode="External"/><Relationship Id="rId28" Type="http://schemas.openxmlformats.org/officeDocument/2006/relationships/hyperlink" Target="mailto:mail@14lyk-thess.thess.sch.gr" TargetMode="External"/><Relationship Id="rId29" Type="http://schemas.openxmlformats.org/officeDocument/2006/relationships/hyperlink" Target="mailto:mail@12lyk-thess.thess.sch.gr" TargetMode="External"/><Relationship Id="rId30" Type="http://schemas.openxmlformats.org/officeDocument/2006/relationships/hyperlink" Target="mailto:mail@18lyk-thess.thess.sch.gr" TargetMode="External"/><Relationship Id="rId31" Type="http://schemas.openxmlformats.org/officeDocument/2006/relationships/hyperlink" Target="mailto:mail@1lyk-stavroup.thess.sch.gr" TargetMode="External"/><Relationship Id="rId32" Type="http://schemas.openxmlformats.org/officeDocument/2006/relationships/hyperlink" Target="mailto:mail@6lyk-kaval.kav.sch.gr" TargetMode="External"/><Relationship Id="rId33" Type="http://schemas.openxmlformats.org/officeDocument/2006/relationships/hyperlink" Target="mailto:mail@1lyk-komot.rod.sch.gr" TargetMode="External"/><Relationship Id="rId34" Type="http://schemas.openxmlformats.org/officeDocument/2006/relationships/hyperlink" Target="mailto:mail@2lyk-alexandr.evr.sch.gr" TargetMode="External"/><Relationship Id="rId35" Type="http://schemas.openxmlformats.org/officeDocument/2006/relationships/hyperlink" Target="mailto:mail@2lyk-irakl.ira.sch.gr" TargetMode="External"/><Relationship Id="rId36" Type="http://schemas.openxmlformats.org/officeDocument/2006/relationships/hyperlink" Target="mailto:mail@5lyk-irakl.ira.sch.gr" TargetMode="External"/><Relationship Id="rId37" Type="http://schemas.openxmlformats.org/officeDocument/2006/relationships/hyperlink" Target="mailto:mail@11lyk-irakl.ira.sch.gr" TargetMode="External"/><Relationship Id="rId38" Type="http://schemas.openxmlformats.org/officeDocument/2006/relationships/hyperlink" Target="mailto:MAIL@LYK-EL-VENIZEL.CHAN.SCH.GR" TargetMode="External"/><Relationship Id="rId39" Type="http://schemas.openxmlformats.org/officeDocument/2006/relationships/hyperlink" Target="mailto:MAIL@1LYK-CHANION.CHAN.SCH.G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9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5" activePane="bottomLeft" state="frozen"/>
      <selection pane="topLeft" activeCell="A1" activeCellId="0" sqref="A1"/>
      <selection pane="bottomLeft" activeCell="A1" activeCellId="0" sqref="A1"/>
    </sheetView>
  </sheetViews>
  <sheetFormatPr defaultColWidth="9.14453125" defaultRowHeight="12" zeroHeight="false" outlineLevelRow="0" outlineLevelCol="0"/>
  <cols>
    <col collapsed="false" customWidth="true" hidden="false" outlineLevel="0" max="1" min="1" style="1" width="15.85"/>
    <col collapsed="false" customWidth="true" hidden="false" outlineLevel="0" max="2" min="2" style="1" width="16.28"/>
    <col collapsed="false" customWidth="true" hidden="false" outlineLevel="0" max="3" min="3" style="1" width="5.43"/>
    <col collapsed="false" customWidth="true" hidden="false" outlineLevel="0" max="4" min="4" style="2" width="29.57"/>
    <col collapsed="false" customWidth="true" hidden="false" outlineLevel="0" max="5" min="5" style="2" width="10.14"/>
    <col collapsed="false" customWidth="true" hidden="false" outlineLevel="0" max="6" min="6" style="3" width="3.43"/>
    <col collapsed="false" customWidth="true" hidden="false" outlineLevel="0" max="7" min="7" style="4" width="6.28"/>
    <col collapsed="false" customWidth="true" hidden="false" outlineLevel="0" max="8" min="8" style="1" width="9.71"/>
    <col collapsed="false" customWidth="true" hidden="false" outlineLevel="0" max="9" min="9" style="1" width="6.43"/>
    <col collapsed="false" customWidth="true" hidden="false" outlineLevel="0" max="10" min="10" style="1" width="6.57"/>
    <col collapsed="false" customWidth="true" hidden="false" outlineLevel="0" max="11" min="11" style="3" width="6.28"/>
    <col collapsed="false" customWidth="true" hidden="false" outlineLevel="0" max="12" min="12" style="5" width="19.57"/>
    <col collapsed="false" customWidth="true" hidden="false" outlineLevel="0" max="13" min="13" style="5" width="31.86"/>
    <col collapsed="false" customWidth="true" hidden="false" outlineLevel="0" max="14" min="14" style="5" width="12.14"/>
    <col collapsed="false" customWidth="true" hidden="false" outlineLevel="0" max="15" min="15" style="5" width="27"/>
    <col collapsed="false" customWidth="true" hidden="false" outlineLevel="0" max="16" min="16" style="6" width="20"/>
    <col collapsed="false" customWidth="true" hidden="false" outlineLevel="0" max="17" min="17" style="3" width="20.43"/>
    <col collapsed="false" customWidth="true" hidden="false" outlineLevel="0" max="18" min="18" style="3" width="31.86"/>
    <col collapsed="false" customWidth="false" hidden="false" outlineLevel="0" max="240" min="19" style="3" width="9.14"/>
    <col collapsed="false" customWidth="true" hidden="false" outlineLevel="0" max="241" min="241" style="3" width="16.43"/>
    <col collapsed="false" customWidth="true" hidden="false" outlineLevel="0" max="242" min="242" style="3" width="24.85"/>
    <col collapsed="false" customWidth="true" hidden="false" outlineLevel="0" max="243" min="243" style="3" width="12.43"/>
    <col collapsed="false" customWidth="true" hidden="false" outlineLevel="0" max="244" min="244" style="3" width="16.14"/>
    <col collapsed="false" customWidth="true" hidden="false" outlineLevel="0" max="245" min="245" style="3" width="14.71"/>
    <col collapsed="false" customWidth="false" hidden="false" outlineLevel="0" max="246" min="246" style="3" width="9.14"/>
    <col collapsed="false" customWidth="true" hidden="false" outlineLevel="0" max="247" min="247" style="3" width="12.14"/>
    <col collapsed="false" customWidth="true" hidden="false" outlineLevel="0" max="248" min="248" style="3" width="11.28"/>
    <col collapsed="false" customWidth="true" hidden="false" outlineLevel="0" max="249" min="249" style="3" width="13.28"/>
    <col collapsed="false" customWidth="true" hidden="false" outlineLevel="0" max="250" min="250" style="3" width="12.85"/>
    <col collapsed="false" customWidth="true" hidden="false" outlineLevel="0" max="251" min="251" style="3" width="16"/>
    <col collapsed="false" customWidth="true" hidden="false" outlineLevel="0" max="252" min="252" style="3" width="14.28"/>
    <col collapsed="false" customWidth="true" hidden="false" outlineLevel="0" max="253" min="253" style="3" width="13.71"/>
    <col collapsed="false" customWidth="true" hidden="false" outlineLevel="0" max="254" min="254" style="3" width="12.85"/>
    <col collapsed="false" customWidth="true" hidden="false" outlineLevel="0" max="255" min="255" style="3" width="15.43"/>
    <col collapsed="false" customWidth="true" hidden="false" outlineLevel="0" max="256" min="256" style="3" width="12.57"/>
    <col collapsed="false" customWidth="true" hidden="false" outlineLevel="0" max="257" min="257" style="3" width="13.28"/>
    <col collapsed="false" customWidth="true" hidden="false" outlineLevel="0" max="258" min="258" style="3" width="13.14"/>
    <col collapsed="false" customWidth="true" hidden="false" outlineLevel="0" max="259" min="259" style="3" width="18.57"/>
    <col collapsed="false" customWidth="true" hidden="false" outlineLevel="0" max="260" min="260" style="3" width="23.72"/>
    <col collapsed="false" customWidth="true" hidden="false" outlineLevel="0" max="261" min="261" style="3" width="21.43"/>
    <col collapsed="false" customWidth="true" hidden="false" outlineLevel="0" max="262" min="262" style="3" width="12"/>
    <col collapsed="false" customWidth="true" hidden="false" outlineLevel="0" max="263" min="263" style="3" width="21"/>
    <col collapsed="false" customWidth="true" hidden="false" outlineLevel="0" max="264" min="264" style="3" width="17.28"/>
    <col collapsed="false" customWidth="true" hidden="false" outlineLevel="0" max="265" min="265" style="3" width="22.28"/>
    <col collapsed="false" customWidth="true" hidden="false" outlineLevel="0" max="266" min="266" style="3" width="28.14"/>
    <col collapsed="false" customWidth="true" hidden="false" outlineLevel="0" max="267" min="267" style="3" width="20.14"/>
    <col collapsed="false" customWidth="true" hidden="false" outlineLevel="0" max="268" min="268" style="3" width="29.86"/>
    <col collapsed="false" customWidth="true" hidden="false" outlineLevel="0" max="269" min="269" style="3" width="14.14"/>
    <col collapsed="false" customWidth="true" hidden="false" outlineLevel="0" max="270" min="270" style="3" width="14.43"/>
    <col collapsed="false" customWidth="false" hidden="false" outlineLevel="0" max="496" min="271" style="3" width="9.14"/>
    <col collapsed="false" customWidth="true" hidden="false" outlineLevel="0" max="497" min="497" style="3" width="16.43"/>
    <col collapsed="false" customWidth="true" hidden="false" outlineLevel="0" max="498" min="498" style="3" width="24.85"/>
    <col collapsed="false" customWidth="true" hidden="false" outlineLevel="0" max="499" min="499" style="3" width="12.43"/>
    <col collapsed="false" customWidth="true" hidden="false" outlineLevel="0" max="500" min="500" style="3" width="16.14"/>
    <col collapsed="false" customWidth="true" hidden="false" outlineLevel="0" max="501" min="501" style="3" width="14.71"/>
    <col collapsed="false" customWidth="false" hidden="false" outlineLevel="0" max="502" min="502" style="3" width="9.14"/>
    <col collapsed="false" customWidth="true" hidden="false" outlineLevel="0" max="503" min="503" style="3" width="12.14"/>
    <col collapsed="false" customWidth="true" hidden="false" outlineLevel="0" max="504" min="504" style="3" width="11.28"/>
    <col collapsed="false" customWidth="true" hidden="false" outlineLevel="0" max="505" min="505" style="3" width="13.28"/>
    <col collapsed="false" customWidth="true" hidden="false" outlineLevel="0" max="506" min="506" style="3" width="12.85"/>
    <col collapsed="false" customWidth="true" hidden="false" outlineLevel="0" max="507" min="507" style="3" width="16"/>
    <col collapsed="false" customWidth="true" hidden="false" outlineLevel="0" max="508" min="508" style="3" width="14.28"/>
    <col collapsed="false" customWidth="true" hidden="false" outlineLevel="0" max="509" min="509" style="3" width="13.71"/>
    <col collapsed="false" customWidth="true" hidden="false" outlineLevel="0" max="510" min="510" style="3" width="12.85"/>
    <col collapsed="false" customWidth="true" hidden="false" outlineLevel="0" max="511" min="511" style="3" width="15.43"/>
    <col collapsed="false" customWidth="true" hidden="false" outlineLevel="0" max="512" min="512" style="3" width="12.57"/>
    <col collapsed="false" customWidth="true" hidden="false" outlineLevel="0" max="513" min="513" style="3" width="13.28"/>
    <col collapsed="false" customWidth="true" hidden="false" outlineLevel="0" max="514" min="514" style="3" width="13.14"/>
    <col collapsed="false" customWidth="true" hidden="false" outlineLevel="0" max="515" min="515" style="3" width="18.57"/>
    <col collapsed="false" customWidth="true" hidden="false" outlineLevel="0" max="516" min="516" style="3" width="23.72"/>
    <col collapsed="false" customWidth="true" hidden="false" outlineLevel="0" max="517" min="517" style="3" width="21.43"/>
    <col collapsed="false" customWidth="true" hidden="false" outlineLevel="0" max="518" min="518" style="3" width="12"/>
    <col collapsed="false" customWidth="true" hidden="false" outlineLevel="0" max="519" min="519" style="3" width="21"/>
    <col collapsed="false" customWidth="true" hidden="false" outlineLevel="0" max="520" min="520" style="3" width="17.28"/>
    <col collapsed="false" customWidth="true" hidden="false" outlineLevel="0" max="521" min="521" style="3" width="22.28"/>
    <col collapsed="false" customWidth="true" hidden="false" outlineLevel="0" max="522" min="522" style="3" width="28.14"/>
    <col collapsed="false" customWidth="true" hidden="false" outlineLevel="0" max="523" min="523" style="3" width="20.14"/>
    <col collapsed="false" customWidth="true" hidden="false" outlineLevel="0" max="524" min="524" style="3" width="29.86"/>
    <col collapsed="false" customWidth="true" hidden="false" outlineLevel="0" max="525" min="525" style="3" width="14.14"/>
    <col collapsed="false" customWidth="true" hidden="false" outlineLevel="0" max="526" min="526" style="3" width="14.43"/>
    <col collapsed="false" customWidth="false" hidden="false" outlineLevel="0" max="752" min="527" style="3" width="9.14"/>
    <col collapsed="false" customWidth="true" hidden="false" outlineLevel="0" max="753" min="753" style="3" width="16.43"/>
    <col collapsed="false" customWidth="true" hidden="false" outlineLevel="0" max="754" min="754" style="3" width="24.85"/>
    <col collapsed="false" customWidth="true" hidden="false" outlineLevel="0" max="755" min="755" style="3" width="12.43"/>
    <col collapsed="false" customWidth="true" hidden="false" outlineLevel="0" max="756" min="756" style="3" width="16.14"/>
    <col collapsed="false" customWidth="true" hidden="false" outlineLevel="0" max="757" min="757" style="3" width="14.71"/>
    <col collapsed="false" customWidth="false" hidden="false" outlineLevel="0" max="758" min="758" style="3" width="9.14"/>
    <col collapsed="false" customWidth="true" hidden="false" outlineLevel="0" max="759" min="759" style="3" width="12.14"/>
    <col collapsed="false" customWidth="true" hidden="false" outlineLevel="0" max="760" min="760" style="3" width="11.28"/>
    <col collapsed="false" customWidth="true" hidden="false" outlineLevel="0" max="761" min="761" style="3" width="13.28"/>
    <col collapsed="false" customWidth="true" hidden="false" outlineLevel="0" max="762" min="762" style="3" width="12.85"/>
    <col collapsed="false" customWidth="true" hidden="false" outlineLevel="0" max="763" min="763" style="3" width="16"/>
    <col collapsed="false" customWidth="true" hidden="false" outlineLevel="0" max="764" min="764" style="3" width="14.28"/>
    <col collapsed="false" customWidth="true" hidden="false" outlineLevel="0" max="765" min="765" style="3" width="13.71"/>
    <col collapsed="false" customWidth="true" hidden="false" outlineLevel="0" max="766" min="766" style="3" width="12.85"/>
    <col collapsed="false" customWidth="true" hidden="false" outlineLevel="0" max="767" min="767" style="3" width="15.43"/>
    <col collapsed="false" customWidth="true" hidden="false" outlineLevel="0" max="768" min="768" style="3" width="12.57"/>
    <col collapsed="false" customWidth="true" hidden="false" outlineLevel="0" max="769" min="769" style="3" width="13.28"/>
    <col collapsed="false" customWidth="true" hidden="false" outlineLevel="0" max="770" min="770" style="3" width="13.14"/>
    <col collapsed="false" customWidth="true" hidden="false" outlineLevel="0" max="771" min="771" style="3" width="18.57"/>
    <col collapsed="false" customWidth="true" hidden="false" outlineLevel="0" max="772" min="772" style="3" width="23.72"/>
    <col collapsed="false" customWidth="true" hidden="false" outlineLevel="0" max="773" min="773" style="3" width="21.43"/>
    <col collapsed="false" customWidth="true" hidden="false" outlineLevel="0" max="774" min="774" style="3" width="12"/>
    <col collapsed="false" customWidth="true" hidden="false" outlineLevel="0" max="775" min="775" style="3" width="21"/>
    <col collapsed="false" customWidth="true" hidden="false" outlineLevel="0" max="776" min="776" style="3" width="17.28"/>
    <col collapsed="false" customWidth="true" hidden="false" outlineLevel="0" max="777" min="777" style="3" width="22.28"/>
    <col collapsed="false" customWidth="true" hidden="false" outlineLevel="0" max="778" min="778" style="3" width="28.14"/>
    <col collapsed="false" customWidth="true" hidden="false" outlineLevel="0" max="779" min="779" style="3" width="20.14"/>
    <col collapsed="false" customWidth="true" hidden="false" outlineLevel="0" max="780" min="780" style="3" width="29.86"/>
    <col collapsed="false" customWidth="true" hidden="false" outlineLevel="0" max="781" min="781" style="3" width="14.14"/>
    <col collapsed="false" customWidth="true" hidden="false" outlineLevel="0" max="782" min="782" style="3" width="14.43"/>
    <col collapsed="false" customWidth="false" hidden="false" outlineLevel="0" max="1008" min="783" style="3" width="9.14"/>
    <col collapsed="false" customWidth="true" hidden="false" outlineLevel="0" max="1009" min="1009" style="3" width="16.43"/>
    <col collapsed="false" customWidth="true" hidden="false" outlineLevel="0" max="1010" min="1010" style="3" width="24.85"/>
    <col collapsed="false" customWidth="true" hidden="false" outlineLevel="0" max="1011" min="1011" style="3" width="12.43"/>
    <col collapsed="false" customWidth="true" hidden="false" outlineLevel="0" max="1012" min="1012" style="3" width="16.14"/>
    <col collapsed="false" customWidth="true" hidden="false" outlineLevel="0" max="1013" min="1013" style="3" width="14.71"/>
    <col collapsed="false" customWidth="false" hidden="false" outlineLevel="0" max="1014" min="1014" style="3" width="9.14"/>
    <col collapsed="false" customWidth="true" hidden="false" outlineLevel="0" max="1015" min="1015" style="3" width="12.14"/>
    <col collapsed="false" customWidth="true" hidden="false" outlineLevel="0" max="1016" min="1016" style="3" width="11.28"/>
    <col collapsed="false" customWidth="true" hidden="false" outlineLevel="0" max="1017" min="1017" style="3" width="13.28"/>
    <col collapsed="false" customWidth="true" hidden="false" outlineLevel="0" max="1018" min="1018" style="3" width="12.85"/>
    <col collapsed="false" customWidth="true" hidden="false" outlineLevel="0" max="1019" min="1019" style="3" width="16"/>
    <col collapsed="false" customWidth="true" hidden="false" outlineLevel="0" max="1020" min="1020" style="3" width="14.28"/>
    <col collapsed="false" customWidth="true" hidden="false" outlineLevel="0" max="1021" min="1021" style="3" width="13.71"/>
    <col collapsed="false" customWidth="true" hidden="false" outlineLevel="0" max="1022" min="1022" style="3" width="12.85"/>
    <col collapsed="false" customWidth="true" hidden="false" outlineLevel="0" max="1023" min="1023" style="3" width="15.43"/>
    <col collapsed="false" customWidth="true" hidden="false" outlineLevel="0" max="1024" min="1024" style="3" width="12.57"/>
  </cols>
  <sheetData>
    <row r="1" s="15" customFormat="true" ht="64.5" hidden="false" customHeight="true" outlineLevel="0" collapsed="false">
      <c r="A1" s="7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10" t="s">
        <v>9</v>
      </c>
      <c r="K1" s="12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13" t="s">
        <v>15</v>
      </c>
      <c r="Q1" s="13" t="s">
        <v>16</v>
      </c>
      <c r="R1" s="14" t="s">
        <v>17</v>
      </c>
    </row>
    <row r="2" s="30" customFormat="true" ht="16.5" hidden="false" customHeight="true" outlineLevel="0" collapsed="false">
      <c r="A2" s="16"/>
      <c r="B2" s="17"/>
      <c r="C2" s="18" t="s">
        <v>18</v>
      </c>
      <c r="D2" s="19" t="s">
        <v>19</v>
      </c>
      <c r="E2" s="20" t="s">
        <v>20</v>
      </c>
      <c r="F2" s="21" t="s">
        <v>21</v>
      </c>
      <c r="G2" s="22" t="n">
        <v>7</v>
      </c>
      <c r="H2" s="23"/>
      <c r="I2" s="24"/>
      <c r="J2" s="23" t="n">
        <v>1</v>
      </c>
      <c r="K2" s="23"/>
      <c r="L2" s="25"/>
      <c r="M2" s="26"/>
      <c r="N2" s="26"/>
      <c r="O2" s="27"/>
      <c r="P2" s="28"/>
      <c r="Q2" s="28"/>
      <c r="R2" s="29"/>
    </row>
    <row r="3" s="30" customFormat="true" ht="16.5" hidden="false" customHeight="true" outlineLevel="0" collapsed="false">
      <c r="A3" s="31"/>
      <c r="B3" s="32"/>
      <c r="C3" s="33" t="s">
        <v>18</v>
      </c>
      <c r="D3" s="34" t="s">
        <v>19</v>
      </c>
      <c r="E3" s="35" t="s">
        <v>20</v>
      </c>
      <c r="F3" s="36" t="s">
        <v>22</v>
      </c>
      <c r="G3" s="37" t="n">
        <v>5</v>
      </c>
      <c r="H3" s="38"/>
      <c r="I3" s="39" t="n">
        <v>1</v>
      </c>
      <c r="J3" s="40"/>
      <c r="K3" s="38"/>
      <c r="L3" s="41" t="s">
        <v>23</v>
      </c>
      <c r="M3" s="42"/>
      <c r="N3" s="42"/>
      <c r="O3" s="43"/>
      <c r="P3" s="44"/>
      <c r="Q3" s="44"/>
      <c r="R3" s="45"/>
    </row>
    <row r="4" s="30" customFormat="true" ht="16.5" hidden="false" customHeight="true" outlineLevel="0" collapsed="false">
      <c r="A4" s="31"/>
      <c r="B4" s="32"/>
      <c r="C4" s="46" t="s">
        <v>18</v>
      </c>
      <c r="D4" s="34" t="s">
        <v>19</v>
      </c>
      <c r="E4" s="47" t="s">
        <v>20</v>
      </c>
      <c r="F4" s="48" t="s">
        <v>24</v>
      </c>
      <c r="G4" s="49" t="n">
        <v>0</v>
      </c>
      <c r="H4" s="38"/>
      <c r="I4" s="40"/>
      <c r="J4" s="39" t="n">
        <v>0</v>
      </c>
      <c r="K4" s="38"/>
      <c r="L4" s="41"/>
      <c r="M4" s="42"/>
      <c r="N4" s="42"/>
      <c r="O4" s="43"/>
      <c r="P4" s="44"/>
      <c r="Q4" s="44"/>
      <c r="R4" s="45"/>
    </row>
    <row r="5" s="30" customFormat="true" ht="16.5" hidden="false" customHeight="true" outlineLevel="0" collapsed="false">
      <c r="A5" s="31"/>
      <c r="B5" s="32"/>
      <c r="C5" s="46" t="s">
        <v>18</v>
      </c>
      <c r="D5" s="34" t="s">
        <v>19</v>
      </c>
      <c r="E5" s="34" t="s">
        <v>25</v>
      </c>
      <c r="F5" s="48" t="s">
        <v>21</v>
      </c>
      <c r="G5" s="49" t="n">
        <v>7</v>
      </c>
      <c r="H5" s="32"/>
      <c r="I5" s="40"/>
      <c r="J5" s="39" t="n">
        <v>1</v>
      </c>
      <c r="K5" s="32"/>
      <c r="L5" s="41"/>
      <c r="M5" s="42"/>
      <c r="N5" s="42"/>
      <c r="O5" s="43"/>
      <c r="P5" s="44"/>
      <c r="Q5" s="44"/>
      <c r="R5" s="45"/>
    </row>
    <row r="6" s="30" customFormat="true" ht="16.5" hidden="false" customHeight="true" outlineLevel="0" collapsed="false">
      <c r="A6" s="31"/>
      <c r="B6" s="32"/>
      <c r="C6" s="46" t="s">
        <v>18</v>
      </c>
      <c r="D6" s="34" t="s">
        <v>19</v>
      </c>
      <c r="E6" s="34" t="s">
        <v>25</v>
      </c>
      <c r="F6" s="48" t="s">
        <v>22</v>
      </c>
      <c r="G6" s="49" t="n">
        <v>13</v>
      </c>
      <c r="H6" s="32"/>
      <c r="I6" s="40" t="n">
        <v>1</v>
      </c>
      <c r="J6" s="39"/>
      <c r="K6" s="32"/>
      <c r="L6" s="41"/>
      <c r="M6" s="42"/>
      <c r="N6" s="42"/>
      <c r="O6" s="43"/>
      <c r="P6" s="44"/>
      <c r="Q6" s="44"/>
      <c r="R6" s="45"/>
    </row>
    <row r="7" s="30" customFormat="true" ht="16.5" hidden="false" customHeight="true" outlineLevel="0" collapsed="false">
      <c r="A7" s="31"/>
      <c r="B7" s="32"/>
      <c r="C7" s="46" t="s">
        <v>18</v>
      </c>
      <c r="D7" s="34" t="s">
        <v>19</v>
      </c>
      <c r="E7" s="34" t="s">
        <v>25</v>
      </c>
      <c r="F7" s="48" t="s">
        <v>24</v>
      </c>
      <c r="G7" s="49" t="n">
        <v>2</v>
      </c>
      <c r="H7" s="32"/>
      <c r="I7" s="40"/>
      <c r="J7" s="39" t="n">
        <v>1</v>
      </c>
      <c r="K7" s="32"/>
      <c r="L7" s="41"/>
      <c r="M7" s="42"/>
      <c r="N7" s="42"/>
      <c r="O7" s="43"/>
      <c r="P7" s="44"/>
      <c r="Q7" s="44"/>
      <c r="R7" s="45"/>
    </row>
    <row r="8" s="30" customFormat="true" ht="16.5" hidden="false" customHeight="true" outlineLevel="0" collapsed="false">
      <c r="A8" s="31"/>
      <c r="B8" s="32"/>
      <c r="C8" s="46" t="s">
        <v>18</v>
      </c>
      <c r="D8" s="34" t="s">
        <v>19</v>
      </c>
      <c r="E8" s="47" t="s">
        <v>26</v>
      </c>
      <c r="F8" s="48" t="s">
        <v>21</v>
      </c>
      <c r="G8" s="49" t="n">
        <v>5</v>
      </c>
      <c r="H8" s="32"/>
      <c r="I8" s="40"/>
      <c r="J8" s="39" t="n">
        <v>1</v>
      </c>
      <c r="K8" s="32"/>
      <c r="L8" s="41"/>
      <c r="M8" s="42"/>
      <c r="N8" s="42"/>
      <c r="O8" s="43"/>
      <c r="P8" s="44"/>
      <c r="Q8" s="44"/>
      <c r="R8" s="45"/>
    </row>
    <row r="9" s="30" customFormat="true" ht="16.5" hidden="false" customHeight="true" outlineLevel="0" collapsed="false">
      <c r="A9" s="31"/>
      <c r="B9" s="32"/>
      <c r="C9" s="46" t="s">
        <v>18</v>
      </c>
      <c r="D9" s="34" t="s">
        <v>19</v>
      </c>
      <c r="E9" s="47" t="s">
        <v>26</v>
      </c>
      <c r="F9" s="48" t="s">
        <v>22</v>
      </c>
      <c r="G9" s="49" t="n">
        <v>10</v>
      </c>
      <c r="H9" s="50" t="n">
        <f aca="false">SUM(G2:G16)</f>
        <v>72</v>
      </c>
      <c r="I9" s="40" t="n">
        <v>1</v>
      </c>
      <c r="J9" s="39"/>
      <c r="K9" s="32" t="s">
        <v>27</v>
      </c>
      <c r="L9" s="41"/>
      <c r="M9" s="42" t="s">
        <v>28</v>
      </c>
      <c r="N9" s="42" t="s">
        <v>29</v>
      </c>
      <c r="O9" s="43" t="s">
        <v>30</v>
      </c>
      <c r="P9" s="44"/>
      <c r="Q9" s="44"/>
      <c r="R9" s="45"/>
    </row>
    <row r="10" s="30" customFormat="true" ht="16.5" hidden="false" customHeight="true" outlineLevel="0" collapsed="false">
      <c r="A10" s="31"/>
      <c r="B10" s="32"/>
      <c r="C10" s="46" t="s">
        <v>18</v>
      </c>
      <c r="D10" s="34" t="s">
        <v>19</v>
      </c>
      <c r="E10" s="47" t="s">
        <v>26</v>
      </c>
      <c r="F10" s="48" t="s">
        <v>24</v>
      </c>
      <c r="G10" s="49" t="n">
        <v>0</v>
      </c>
      <c r="H10" s="50"/>
      <c r="I10" s="40"/>
      <c r="J10" s="39" t="n">
        <v>0</v>
      </c>
      <c r="K10" s="32"/>
      <c r="L10" s="41"/>
      <c r="M10" s="42"/>
      <c r="N10" s="42"/>
      <c r="O10" s="43"/>
      <c r="P10" s="44"/>
      <c r="Q10" s="44"/>
      <c r="R10" s="45"/>
    </row>
    <row r="11" s="30" customFormat="true" ht="16.5" hidden="false" customHeight="true" outlineLevel="0" collapsed="false">
      <c r="A11" s="31"/>
      <c r="B11" s="32"/>
      <c r="C11" s="46" t="s">
        <v>18</v>
      </c>
      <c r="D11" s="34" t="s">
        <v>19</v>
      </c>
      <c r="E11" s="47" t="s">
        <v>31</v>
      </c>
      <c r="F11" s="48" t="s">
        <v>21</v>
      </c>
      <c r="G11" s="49" t="n">
        <v>3</v>
      </c>
      <c r="H11" s="50"/>
      <c r="I11" s="40"/>
      <c r="J11" s="39" t="n">
        <v>1</v>
      </c>
      <c r="K11" s="32"/>
      <c r="L11" s="41"/>
      <c r="M11" s="42"/>
      <c r="N11" s="42"/>
      <c r="O11" s="43"/>
      <c r="P11" s="44"/>
      <c r="Q11" s="44"/>
      <c r="R11" s="45"/>
    </row>
    <row r="12" s="30" customFormat="true" ht="16.5" hidden="false" customHeight="true" outlineLevel="0" collapsed="false">
      <c r="A12" s="31"/>
      <c r="B12" s="32"/>
      <c r="C12" s="46" t="s">
        <v>18</v>
      </c>
      <c r="D12" s="34" t="s">
        <v>19</v>
      </c>
      <c r="E12" s="47" t="s">
        <v>31</v>
      </c>
      <c r="F12" s="48" t="s">
        <v>22</v>
      </c>
      <c r="G12" s="49" t="n">
        <v>8</v>
      </c>
      <c r="H12" s="50"/>
      <c r="I12" s="40" t="n">
        <v>1</v>
      </c>
      <c r="J12" s="39"/>
      <c r="K12" s="32"/>
      <c r="L12" s="41"/>
      <c r="M12" s="42"/>
      <c r="N12" s="42"/>
      <c r="O12" s="43"/>
      <c r="P12" s="44"/>
      <c r="Q12" s="44"/>
      <c r="R12" s="45"/>
    </row>
    <row r="13" s="30" customFormat="true" ht="16.5" hidden="false" customHeight="true" outlineLevel="0" collapsed="false">
      <c r="A13" s="31"/>
      <c r="B13" s="32"/>
      <c r="C13" s="46" t="s">
        <v>18</v>
      </c>
      <c r="D13" s="34" t="s">
        <v>19</v>
      </c>
      <c r="E13" s="47" t="s">
        <v>31</v>
      </c>
      <c r="F13" s="48" t="s">
        <v>24</v>
      </c>
      <c r="G13" s="49" t="n">
        <v>0</v>
      </c>
      <c r="H13" s="32"/>
      <c r="I13" s="40"/>
      <c r="J13" s="39" t="n">
        <v>0</v>
      </c>
      <c r="K13" s="32"/>
      <c r="L13" s="41"/>
      <c r="M13" s="42"/>
      <c r="N13" s="42"/>
      <c r="O13" s="43"/>
      <c r="P13" s="44"/>
      <c r="Q13" s="44"/>
      <c r="R13" s="45"/>
    </row>
    <row r="14" s="30" customFormat="true" ht="16.5" hidden="false" customHeight="true" outlineLevel="0" collapsed="false">
      <c r="A14" s="31"/>
      <c r="B14" s="32"/>
      <c r="C14" s="46" t="s">
        <v>18</v>
      </c>
      <c r="D14" s="34" t="s">
        <v>19</v>
      </c>
      <c r="E14" s="47" t="s">
        <v>32</v>
      </c>
      <c r="F14" s="48" t="s">
        <v>21</v>
      </c>
      <c r="G14" s="49" t="n">
        <v>4</v>
      </c>
      <c r="H14" s="32"/>
      <c r="I14" s="40"/>
      <c r="J14" s="39"/>
      <c r="K14" s="32"/>
      <c r="L14" s="41"/>
      <c r="M14" s="42"/>
      <c r="N14" s="42"/>
      <c r="O14" s="43"/>
      <c r="P14" s="44"/>
      <c r="Q14" s="44"/>
      <c r="R14" s="45"/>
    </row>
    <row r="15" s="30" customFormat="true" ht="16.5" hidden="false" customHeight="true" outlineLevel="0" collapsed="false">
      <c r="A15" s="31"/>
      <c r="B15" s="32"/>
      <c r="C15" s="46" t="s">
        <v>18</v>
      </c>
      <c r="D15" s="34" t="s">
        <v>19</v>
      </c>
      <c r="E15" s="47" t="s">
        <v>32</v>
      </c>
      <c r="F15" s="48" t="s">
        <v>22</v>
      </c>
      <c r="G15" s="49" t="n">
        <v>4</v>
      </c>
      <c r="H15" s="32"/>
      <c r="I15" s="40" t="n">
        <v>1</v>
      </c>
      <c r="J15" s="39" t="n">
        <v>1</v>
      </c>
      <c r="K15" s="32"/>
      <c r="L15" s="41"/>
      <c r="M15" s="42"/>
      <c r="N15" s="42"/>
      <c r="O15" s="43"/>
      <c r="P15" s="44"/>
      <c r="Q15" s="44"/>
      <c r="R15" s="45"/>
    </row>
    <row r="16" s="30" customFormat="true" ht="16.5" hidden="false" customHeight="true" outlineLevel="0" collapsed="false">
      <c r="A16" s="31"/>
      <c r="B16" s="32" t="s">
        <v>33</v>
      </c>
      <c r="C16" s="51" t="s">
        <v>18</v>
      </c>
      <c r="D16" s="52" t="s">
        <v>19</v>
      </c>
      <c r="E16" s="53" t="s">
        <v>32</v>
      </c>
      <c r="F16" s="54" t="s">
        <v>24</v>
      </c>
      <c r="G16" s="55" t="n">
        <v>4</v>
      </c>
      <c r="H16" s="32"/>
      <c r="I16" s="32"/>
      <c r="J16" s="32"/>
      <c r="K16" s="32"/>
      <c r="L16" s="41"/>
      <c r="M16" s="42"/>
      <c r="N16" s="42"/>
      <c r="O16" s="43"/>
      <c r="P16" s="44"/>
      <c r="Q16" s="44"/>
      <c r="R16" s="45"/>
    </row>
    <row r="17" s="30" customFormat="true" ht="16.5" hidden="false" customHeight="true" outlineLevel="0" collapsed="false">
      <c r="A17" s="31"/>
      <c r="B17" s="32"/>
      <c r="C17" s="56" t="s">
        <v>18</v>
      </c>
      <c r="D17" s="57" t="s">
        <v>34</v>
      </c>
      <c r="E17" s="58" t="s">
        <v>31</v>
      </c>
      <c r="F17" s="59" t="s">
        <v>21</v>
      </c>
      <c r="G17" s="60" t="n">
        <v>13</v>
      </c>
      <c r="H17" s="61"/>
      <c r="I17" s="62"/>
      <c r="J17" s="62" t="n">
        <v>1</v>
      </c>
      <c r="K17" s="63"/>
      <c r="L17" s="64"/>
      <c r="M17" s="65"/>
      <c r="N17" s="65"/>
      <c r="O17" s="66"/>
      <c r="P17" s="67"/>
      <c r="Q17" s="67"/>
      <c r="R17" s="68"/>
    </row>
    <row r="18" s="30" customFormat="true" ht="16.5" hidden="false" customHeight="true" outlineLevel="0" collapsed="false">
      <c r="A18" s="31"/>
      <c r="B18" s="32"/>
      <c r="C18" s="46" t="s">
        <v>18</v>
      </c>
      <c r="D18" s="69" t="s">
        <v>34</v>
      </c>
      <c r="E18" s="47" t="s">
        <v>31</v>
      </c>
      <c r="F18" s="48" t="s">
        <v>22</v>
      </c>
      <c r="G18" s="49" t="n">
        <v>131</v>
      </c>
      <c r="H18" s="50" t="n">
        <f aca="false">SUM(G17:G19)</f>
        <v>218</v>
      </c>
      <c r="I18" s="40" t="n">
        <v>9</v>
      </c>
      <c r="J18" s="39"/>
      <c r="K18" s="32" t="s">
        <v>35</v>
      </c>
      <c r="L18" s="41" t="s">
        <v>36</v>
      </c>
      <c r="M18" s="42" t="s">
        <v>37</v>
      </c>
      <c r="N18" s="42" t="n">
        <v>2108674196</v>
      </c>
      <c r="O18" s="42" t="s">
        <v>38</v>
      </c>
      <c r="P18" s="44"/>
      <c r="Q18" s="44"/>
      <c r="R18" s="45"/>
    </row>
    <row r="19" s="30" customFormat="true" ht="16.5" hidden="false" customHeight="true" outlineLevel="0" collapsed="false">
      <c r="A19" s="31"/>
      <c r="B19" s="32"/>
      <c r="C19" s="70" t="s">
        <v>18</v>
      </c>
      <c r="D19" s="71" t="s">
        <v>34</v>
      </c>
      <c r="E19" s="72" t="s">
        <v>31</v>
      </c>
      <c r="F19" s="73" t="s">
        <v>24</v>
      </c>
      <c r="G19" s="74" t="n">
        <v>74</v>
      </c>
      <c r="H19" s="75"/>
      <c r="I19" s="76"/>
      <c r="J19" s="77" t="n">
        <v>5</v>
      </c>
      <c r="K19" s="75"/>
      <c r="L19" s="78"/>
      <c r="M19" s="79"/>
      <c r="N19" s="79"/>
      <c r="O19" s="80"/>
      <c r="P19" s="81"/>
      <c r="Q19" s="81"/>
      <c r="R19" s="82"/>
    </row>
    <row r="20" s="30" customFormat="true" ht="16.5" hidden="false" customHeight="true" outlineLevel="0" collapsed="false">
      <c r="A20" s="31"/>
      <c r="B20" s="32"/>
      <c r="C20" s="46" t="s">
        <v>18</v>
      </c>
      <c r="D20" s="69" t="s">
        <v>34</v>
      </c>
      <c r="E20" s="34" t="s">
        <v>25</v>
      </c>
      <c r="F20" s="48" t="s">
        <v>21</v>
      </c>
      <c r="G20" s="49" t="n">
        <v>18</v>
      </c>
      <c r="H20" s="32"/>
      <c r="I20" s="40"/>
      <c r="J20" s="39" t="n">
        <v>1</v>
      </c>
      <c r="K20" s="83"/>
      <c r="L20" s="84"/>
      <c r="M20" s="85"/>
      <c r="N20" s="85"/>
      <c r="O20" s="86"/>
      <c r="P20" s="44"/>
      <c r="Q20" s="44"/>
      <c r="R20" s="45"/>
    </row>
    <row r="21" s="30" customFormat="true" ht="16.5" hidden="false" customHeight="true" outlineLevel="0" collapsed="false">
      <c r="A21" s="31"/>
      <c r="B21" s="32"/>
      <c r="C21" s="46" t="s">
        <v>18</v>
      </c>
      <c r="D21" s="69" t="s">
        <v>34</v>
      </c>
      <c r="E21" s="34" t="s">
        <v>25</v>
      </c>
      <c r="F21" s="48" t="s">
        <v>22</v>
      </c>
      <c r="G21" s="49" t="n">
        <v>47</v>
      </c>
      <c r="H21" s="50" t="n">
        <f aca="false">SUM(G20:G22)</f>
        <v>136</v>
      </c>
      <c r="I21" s="40" t="n">
        <v>3</v>
      </c>
      <c r="J21" s="39"/>
      <c r="K21" s="32" t="s">
        <v>39</v>
      </c>
      <c r="L21" s="78" t="s">
        <v>40</v>
      </c>
      <c r="M21" s="42" t="s">
        <v>41</v>
      </c>
      <c r="N21" s="42" t="n">
        <v>2107247387</v>
      </c>
      <c r="O21" s="42" t="s">
        <v>42</v>
      </c>
      <c r="P21" s="44"/>
      <c r="Q21" s="44"/>
      <c r="R21" s="45"/>
    </row>
    <row r="22" s="30" customFormat="true" ht="16.5" hidden="false" customHeight="true" outlineLevel="0" collapsed="false">
      <c r="A22" s="31"/>
      <c r="B22" s="32"/>
      <c r="C22" s="51" t="s">
        <v>18</v>
      </c>
      <c r="D22" s="87" t="s">
        <v>34</v>
      </c>
      <c r="E22" s="52" t="s">
        <v>25</v>
      </c>
      <c r="F22" s="54" t="s">
        <v>24</v>
      </c>
      <c r="G22" s="55" t="n">
        <v>71</v>
      </c>
      <c r="H22" s="32"/>
      <c r="I22" s="88"/>
      <c r="J22" s="38" t="n">
        <v>4</v>
      </c>
      <c r="K22" s="75"/>
      <c r="L22" s="78"/>
      <c r="M22" s="80"/>
      <c r="N22" s="80"/>
      <c r="O22" s="80"/>
      <c r="P22" s="44"/>
      <c r="Q22" s="44"/>
      <c r="R22" s="45"/>
    </row>
    <row r="23" s="30" customFormat="true" ht="16.5" hidden="false" customHeight="true" outlineLevel="0" collapsed="false">
      <c r="A23" s="31"/>
      <c r="B23" s="32"/>
      <c r="C23" s="89" t="s">
        <v>18</v>
      </c>
      <c r="D23" s="90" t="s">
        <v>34</v>
      </c>
      <c r="E23" s="91" t="s">
        <v>32</v>
      </c>
      <c r="F23" s="92" t="s">
        <v>21</v>
      </c>
      <c r="G23" s="93" t="n">
        <v>7</v>
      </c>
      <c r="H23" s="83"/>
      <c r="I23" s="94"/>
      <c r="J23" s="94" t="n">
        <v>1</v>
      </c>
      <c r="K23" s="32"/>
      <c r="L23" s="95"/>
      <c r="M23" s="86"/>
      <c r="N23" s="86"/>
      <c r="O23" s="86"/>
      <c r="P23" s="96"/>
      <c r="Q23" s="96"/>
      <c r="R23" s="97"/>
    </row>
    <row r="24" s="30" customFormat="true" ht="16.5" hidden="false" customHeight="true" outlineLevel="0" collapsed="false">
      <c r="A24" s="31"/>
      <c r="B24" s="32"/>
      <c r="C24" s="46" t="s">
        <v>18</v>
      </c>
      <c r="D24" s="69" t="s">
        <v>34</v>
      </c>
      <c r="E24" s="47" t="s">
        <v>32</v>
      </c>
      <c r="F24" s="48" t="s">
        <v>22</v>
      </c>
      <c r="G24" s="49" t="n">
        <v>63</v>
      </c>
      <c r="H24" s="50" t="n">
        <f aca="false">SUM(G23:G25)</f>
        <v>156</v>
      </c>
      <c r="I24" s="40" t="n">
        <v>5</v>
      </c>
      <c r="J24" s="39"/>
      <c r="K24" s="32" t="s">
        <v>43</v>
      </c>
      <c r="L24" s="41" t="s">
        <v>44</v>
      </c>
      <c r="M24" s="79" t="s">
        <v>45</v>
      </c>
      <c r="N24" s="42" t="n">
        <v>2106436824</v>
      </c>
      <c r="O24" s="42" t="s">
        <v>46</v>
      </c>
      <c r="P24" s="44"/>
      <c r="Q24" s="44"/>
      <c r="R24" s="45"/>
    </row>
    <row r="25" s="30" customFormat="true" ht="16.5" hidden="false" customHeight="true" outlineLevel="0" collapsed="false">
      <c r="A25" s="31"/>
      <c r="B25" s="32"/>
      <c r="C25" s="70" t="s">
        <v>18</v>
      </c>
      <c r="D25" s="98" t="s">
        <v>34</v>
      </c>
      <c r="E25" s="72" t="s">
        <v>32</v>
      </c>
      <c r="F25" s="73" t="s">
        <v>24</v>
      </c>
      <c r="G25" s="74" t="n">
        <v>86</v>
      </c>
      <c r="H25" s="75"/>
      <c r="I25" s="75"/>
      <c r="J25" s="75" t="n">
        <v>5</v>
      </c>
      <c r="K25" s="75"/>
      <c r="L25" s="99"/>
      <c r="M25" s="79"/>
      <c r="N25" s="80"/>
      <c r="O25" s="80"/>
      <c r="P25" s="81"/>
      <c r="Q25" s="81"/>
      <c r="R25" s="82"/>
    </row>
    <row r="26" s="30" customFormat="true" ht="16.5" hidden="false" customHeight="true" outlineLevel="0" collapsed="false">
      <c r="A26" s="31"/>
      <c r="B26" s="32"/>
      <c r="C26" s="33" t="s">
        <v>18</v>
      </c>
      <c r="D26" s="35" t="s">
        <v>34</v>
      </c>
      <c r="E26" s="35" t="s">
        <v>20</v>
      </c>
      <c r="F26" s="36" t="s">
        <v>21</v>
      </c>
      <c r="G26" s="37" t="n">
        <v>22</v>
      </c>
      <c r="H26" s="38"/>
      <c r="I26" s="39"/>
      <c r="J26" s="38" t="n">
        <v>2</v>
      </c>
      <c r="K26" s="38"/>
      <c r="L26" s="100"/>
      <c r="M26" s="42"/>
      <c r="N26" s="42"/>
      <c r="O26" s="43"/>
      <c r="P26" s="44"/>
      <c r="Q26" s="44"/>
      <c r="R26" s="45"/>
    </row>
    <row r="27" s="30" customFormat="true" ht="16.5" hidden="false" customHeight="true" outlineLevel="0" collapsed="false">
      <c r="A27" s="31"/>
      <c r="B27" s="32"/>
      <c r="C27" s="33" t="s">
        <v>18</v>
      </c>
      <c r="D27" s="69" t="s">
        <v>34</v>
      </c>
      <c r="E27" s="35" t="s">
        <v>20</v>
      </c>
      <c r="F27" s="36" t="s">
        <v>22</v>
      </c>
      <c r="G27" s="37" t="n">
        <v>27</v>
      </c>
      <c r="H27" s="38"/>
      <c r="I27" s="39" t="n">
        <v>2</v>
      </c>
      <c r="J27" s="40"/>
      <c r="K27" s="38"/>
      <c r="L27" s="100"/>
      <c r="M27" s="42"/>
      <c r="N27" s="42"/>
      <c r="O27" s="43"/>
      <c r="P27" s="44"/>
      <c r="Q27" s="44"/>
      <c r="R27" s="45"/>
    </row>
    <row r="28" s="30" customFormat="true" ht="16.5" hidden="false" customHeight="true" outlineLevel="0" collapsed="false">
      <c r="A28" s="31"/>
      <c r="B28" s="32"/>
      <c r="C28" s="46" t="s">
        <v>18</v>
      </c>
      <c r="D28" s="69" t="s">
        <v>34</v>
      </c>
      <c r="E28" s="47" t="s">
        <v>20</v>
      </c>
      <c r="F28" s="48" t="s">
        <v>24</v>
      </c>
      <c r="G28" s="49" t="n">
        <v>29</v>
      </c>
      <c r="H28" s="50" t="n">
        <f aca="false">SUM(G26:G31)</f>
        <v>129</v>
      </c>
      <c r="I28" s="40"/>
      <c r="J28" s="39" t="n">
        <v>2</v>
      </c>
      <c r="K28" s="38" t="s">
        <v>47</v>
      </c>
      <c r="L28" s="41" t="s">
        <v>48</v>
      </c>
      <c r="M28" s="42" t="s">
        <v>49</v>
      </c>
      <c r="N28" s="42" t="s">
        <v>50</v>
      </c>
      <c r="O28" s="42" t="s">
        <v>51</v>
      </c>
      <c r="P28" s="44"/>
      <c r="Q28" s="44"/>
      <c r="R28" s="45"/>
    </row>
    <row r="29" s="30" customFormat="true" ht="16.5" hidden="false" customHeight="true" outlineLevel="0" collapsed="false">
      <c r="A29" s="31"/>
      <c r="B29" s="32"/>
      <c r="C29" s="46" t="s">
        <v>18</v>
      </c>
      <c r="D29" s="69" t="s">
        <v>34</v>
      </c>
      <c r="E29" s="47" t="s">
        <v>26</v>
      </c>
      <c r="F29" s="48" t="s">
        <v>21</v>
      </c>
      <c r="G29" s="49" t="n">
        <v>11</v>
      </c>
      <c r="H29" s="32"/>
      <c r="I29" s="40"/>
      <c r="J29" s="39" t="n">
        <v>1</v>
      </c>
      <c r="K29" s="32"/>
      <c r="L29" s="41"/>
      <c r="M29" s="41"/>
      <c r="N29" s="42"/>
      <c r="O29" s="42"/>
      <c r="P29" s="44"/>
      <c r="Q29" s="44"/>
      <c r="R29" s="45"/>
    </row>
    <row r="30" s="30" customFormat="true" ht="16.5" hidden="false" customHeight="true" outlineLevel="0" collapsed="false">
      <c r="A30" s="31"/>
      <c r="B30" s="32"/>
      <c r="C30" s="46" t="s">
        <v>18</v>
      </c>
      <c r="D30" s="69" t="s">
        <v>34</v>
      </c>
      <c r="E30" s="47" t="s">
        <v>26</v>
      </c>
      <c r="F30" s="48" t="s">
        <v>22</v>
      </c>
      <c r="G30" s="49" t="n">
        <v>25</v>
      </c>
      <c r="H30" s="50"/>
      <c r="I30" s="40" t="n">
        <v>2</v>
      </c>
      <c r="J30" s="39"/>
      <c r="K30" s="32"/>
      <c r="L30" s="100"/>
      <c r="M30" s="42"/>
      <c r="N30" s="42"/>
      <c r="O30" s="42"/>
      <c r="P30" s="44"/>
      <c r="Q30" s="44"/>
      <c r="R30" s="45"/>
    </row>
    <row r="31" s="30" customFormat="true" ht="16.5" hidden="false" customHeight="true" outlineLevel="0" collapsed="false">
      <c r="A31" s="31"/>
      <c r="B31" s="32"/>
      <c r="C31" s="51" t="s">
        <v>18</v>
      </c>
      <c r="D31" s="87" t="s">
        <v>34</v>
      </c>
      <c r="E31" s="53" t="s">
        <v>26</v>
      </c>
      <c r="F31" s="54" t="s">
        <v>24</v>
      </c>
      <c r="G31" s="55" t="n">
        <v>15</v>
      </c>
      <c r="H31" s="50"/>
      <c r="I31" s="88"/>
      <c r="J31" s="38" t="n">
        <v>2</v>
      </c>
      <c r="K31" s="32"/>
      <c r="L31" s="101"/>
      <c r="M31" s="102"/>
      <c r="N31" s="102"/>
      <c r="O31" s="102"/>
      <c r="P31" s="44"/>
      <c r="Q31" s="44"/>
      <c r="R31" s="45"/>
    </row>
    <row r="32" s="30" customFormat="true" ht="16.5" hidden="false" customHeight="true" outlineLevel="0" collapsed="false">
      <c r="A32" s="31"/>
      <c r="B32" s="63"/>
      <c r="C32" s="56" t="s">
        <v>52</v>
      </c>
      <c r="D32" s="57" t="s">
        <v>53</v>
      </c>
      <c r="E32" s="58" t="s">
        <v>31</v>
      </c>
      <c r="F32" s="59" t="s">
        <v>21</v>
      </c>
      <c r="G32" s="60" t="n">
        <v>13</v>
      </c>
      <c r="H32" s="61"/>
      <c r="I32" s="62"/>
      <c r="J32" s="62" t="n">
        <v>1</v>
      </c>
      <c r="K32" s="63"/>
      <c r="L32" s="103" t="s">
        <v>54</v>
      </c>
      <c r="M32" s="104" t="s">
        <v>55</v>
      </c>
      <c r="N32" s="104" t="s">
        <v>56</v>
      </c>
      <c r="O32" s="105"/>
      <c r="P32" s="106"/>
      <c r="Q32" s="106"/>
      <c r="R32" s="107"/>
    </row>
    <row r="33" s="30" customFormat="true" ht="16.5" hidden="false" customHeight="true" outlineLevel="0" collapsed="false">
      <c r="A33" s="31"/>
      <c r="B33" s="32"/>
      <c r="C33" s="33" t="s">
        <v>52</v>
      </c>
      <c r="D33" s="108" t="s">
        <v>53</v>
      </c>
      <c r="E33" s="47" t="s">
        <v>31</v>
      </c>
      <c r="F33" s="48" t="s">
        <v>22</v>
      </c>
      <c r="G33" s="49" t="n">
        <v>66</v>
      </c>
      <c r="H33" s="50" t="n">
        <f aca="false">SUM(G32:G34)</f>
        <v>102</v>
      </c>
      <c r="I33" s="40" t="n">
        <v>4</v>
      </c>
      <c r="J33" s="39"/>
      <c r="K33" s="32" t="s">
        <v>57</v>
      </c>
      <c r="L33" s="103"/>
      <c r="M33" s="104"/>
      <c r="N33" s="104"/>
      <c r="O33" s="105" t="s">
        <v>58</v>
      </c>
      <c r="P33" s="106"/>
      <c r="Q33" s="106"/>
      <c r="R33" s="107"/>
    </row>
    <row r="34" s="30" customFormat="true" ht="16.5" hidden="false" customHeight="true" outlineLevel="0" collapsed="false">
      <c r="A34" s="31"/>
      <c r="B34" s="32"/>
      <c r="C34" s="109" t="s">
        <v>52</v>
      </c>
      <c r="D34" s="110" t="s">
        <v>53</v>
      </c>
      <c r="E34" s="72" t="s">
        <v>31</v>
      </c>
      <c r="F34" s="73" t="s">
        <v>24</v>
      </c>
      <c r="G34" s="74" t="n">
        <v>23</v>
      </c>
      <c r="H34" s="75"/>
      <c r="I34" s="76"/>
      <c r="J34" s="77" t="n">
        <v>2</v>
      </c>
      <c r="K34" s="75"/>
      <c r="L34" s="103"/>
      <c r="M34" s="104"/>
      <c r="N34" s="104"/>
      <c r="O34" s="105"/>
      <c r="P34" s="106"/>
      <c r="Q34" s="106"/>
      <c r="R34" s="107"/>
    </row>
    <row r="35" s="30" customFormat="true" ht="16.5" hidden="false" customHeight="true" outlineLevel="0" collapsed="false">
      <c r="A35" s="31"/>
      <c r="B35" s="32"/>
      <c r="C35" s="33" t="s">
        <v>52</v>
      </c>
      <c r="D35" s="69" t="s">
        <v>53</v>
      </c>
      <c r="E35" s="111" t="s">
        <v>25</v>
      </c>
      <c r="F35" s="36" t="s">
        <v>21</v>
      </c>
      <c r="G35" s="37" t="n">
        <v>16</v>
      </c>
      <c r="H35" s="32"/>
      <c r="I35" s="39"/>
      <c r="J35" s="39" t="n">
        <v>1</v>
      </c>
      <c r="K35" s="32"/>
      <c r="L35" s="84"/>
      <c r="M35" s="112" t="s">
        <v>59</v>
      </c>
      <c r="N35" s="112" t="s">
        <v>60</v>
      </c>
      <c r="O35" s="113"/>
      <c r="P35" s="114"/>
      <c r="Q35" s="114"/>
      <c r="R35" s="115"/>
    </row>
    <row r="36" s="30" customFormat="true" ht="16.5" hidden="false" customHeight="true" outlineLevel="0" collapsed="false">
      <c r="A36" s="31"/>
      <c r="B36" s="32"/>
      <c r="C36" s="33" t="s">
        <v>52</v>
      </c>
      <c r="D36" s="108" t="s">
        <v>53</v>
      </c>
      <c r="E36" s="34" t="s">
        <v>25</v>
      </c>
      <c r="F36" s="48" t="s">
        <v>22</v>
      </c>
      <c r="G36" s="49" t="n">
        <v>23</v>
      </c>
      <c r="H36" s="32"/>
      <c r="I36" s="40" t="n">
        <v>2</v>
      </c>
      <c r="J36" s="39"/>
      <c r="K36" s="32"/>
      <c r="L36" s="41"/>
      <c r="M36" s="112"/>
      <c r="N36" s="112"/>
      <c r="O36" s="105"/>
      <c r="P36" s="114"/>
      <c r="Q36" s="114"/>
      <c r="R36" s="115"/>
    </row>
    <row r="37" s="30" customFormat="true" ht="16.5" hidden="false" customHeight="true" outlineLevel="0" collapsed="false">
      <c r="A37" s="31"/>
      <c r="B37" s="32"/>
      <c r="C37" s="33" t="s">
        <v>52</v>
      </c>
      <c r="D37" s="108" t="s">
        <v>53</v>
      </c>
      <c r="E37" s="34" t="s">
        <v>25</v>
      </c>
      <c r="F37" s="48" t="s">
        <v>24</v>
      </c>
      <c r="G37" s="49" t="n">
        <v>40</v>
      </c>
      <c r="H37" s="50" t="n">
        <f aca="false">SUM(G35:G40)</f>
        <v>112</v>
      </c>
      <c r="I37" s="40"/>
      <c r="J37" s="39" t="n">
        <v>3</v>
      </c>
      <c r="K37" s="32" t="s">
        <v>61</v>
      </c>
      <c r="L37" s="41" t="s">
        <v>62</v>
      </c>
      <c r="M37" s="112"/>
      <c r="N37" s="112"/>
      <c r="O37" s="105"/>
      <c r="P37" s="114"/>
      <c r="Q37" s="114"/>
      <c r="R37" s="115"/>
    </row>
    <row r="38" s="30" customFormat="true" ht="16.5" hidden="false" customHeight="true" outlineLevel="0" collapsed="false">
      <c r="A38" s="31"/>
      <c r="B38" s="32" t="s">
        <v>53</v>
      </c>
      <c r="C38" s="33" t="s">
        <v>52</v>
      </c>
      <c r="D38" s="108" t="s">
        <v>53</v>
      </c>
      <c r="E38" s="47" t="s">
        <v>26</v>
      </c>
      <c r="F38" s="48" t="s">
        <v>21</v>
      </c>
      <c r="G38" s="49" t="n">
        <v>11</v>
      </c>
      <c r="H38" s="32"/>
      <c r="I38" s="40"/>
      <c r="J38" s="39" t="n">
        <v>1</v>
      </c>
      <c r="K38" s="32"/>
      <c r="L38" s="41"/>
      <c r="M38" s="112"/>
      <c r="N38" s="112"/>
      <c r="O38" s="105" t="s">
        <v>63</v>
      </c>
      <c r="P38" s="114"/>
      <c r="Q38" s="114"/>
      <c r="R38" s="115"/>
    </row>
    <row r="39" s="30" customFormat="true" ht="16.5" hidden="false" customHeight="true" outlineLevel="0" collapsed="false">
      <c r="A39" s="31"/>
      <c r="B39" s="32"/>
      <c r="C39" s="33" t="s">
        <v>52</v>
      </c>
      <c r="D39" s="108" t="s">
        <v>53</v>
      </c>
      <c r="E39" s="47" t="s">
        <v>26</v>
      </c>
      <c r="F39" s="48" t="s">
        <v>22</v>
      </c>
      <c r="G39" s="49" t="n">
        <v>14</v>
      </c>
      <c r="H39" s="50"/>
      <c r="I39" s="40" t="n">
        <v>2</v>
      </c>
      <c r="J39" s="39"/>
      <c r="K39" s="32"/>
      <c r="L39" s="41"/>
      <c r="M39" s="112"/>
      <c r="N39" s="112"/>
      <c r="O39" s="105"/>
      <c r="P39" s="114"/>
      <c r="Q39" s="114"/>
      <c r="R39" s="115"/>
    </row>
    <row r="40" s="30" customFormat="true" ht="16.5" hidden="false" customHeight="true" outlineLevel="0" collapsed="false">
      <c r="A40" s="31"/>
      <c r="B40" s="32"/>
      <c r="C40" s="116" t="s">
        <v>52</v>
      </c>
      <c r="D40" s="117" t="s">
        <v>53</v>
      </c>
      <c r="E40" s="53" t="s">
        <v>26</v>
      </c>
      <c r="F40" s="54" t="s">
        <v>24</v>
      </c>
      <c r="G40" s="55" t="n">
        <v>8</v>
      </c>
      <c r="H40" s="50"/>
      <c r="I40" s="88"/>
      <c r="J40" s="38" t="n">
        <v>1</v>
      </c>
      <c r="K40" s="32"/>
      <c r="L40" s="78"/>
      <c r="M40" s="112"/>
      <c r="N40" s="112"/>
      <c r="O40" s="118"/>
      <c r="P40" s="114"/>
      <c r="Q40" s="114"/>
      <c r="R40" s="115"/>
    </row>
    <row r="41" s="30" customFormat="true" ht="16.5" hidden="false" customHeight="true" outlineLevel="0" collapsed="false">
      <c r="A41" s="31"/>
      <c r="B41" s="32"/>
      <c r="C41" s="89" t="s">
        <v>52</v>
      </c>
      <c r="D41" s="91" t="s">
        <v>64</v>
      </c>
      <c r="E41" s="91" t="s">
        <v>20</v>
      </c>
      <c r="F41" s="92" t="s">
        <v>21</v>
      </c>
      <c r="G41" s="93" t="n">
        <v>23</v>
      </c>
      <c r="H41" s="119"/>
      <c r="I41" s="94"/>
      <c r="J41" s="119" t="n">
        <v>2</v>
      </c>
      <c r="K41" s="119"/>
      <c r="L41" s="84"/>
      <c r="M41" s="120" t="s">
        <v>65</v>
      </c>
      <c r="N41" s="120" t="s">
        <v>66</v>
      </c>
      <c r="O41" s="105"/>
      <c r="P41" s="121"/>
      <c r="Q41" s="121"/>
      <c r="R41" s="122"/>
    </row>
    <row r="42" s="30" customFormat="true" ht="16.5" hidden="false" customHeight="true" outlineLevel="0" collapsed="false">
      <c r="A42" s="31"/>
      <c r="B42" s="32"/>
      <c r="C42" s="33" t="s">
        <v>52</v>
      </c>
      <c r="D42" s="108" t="s">
        <v>53</v>
      </c>
      <c r="E42" s="35" t="s">
        <v>20</v>
      </c>
      <c r="F42" s="36" t="s">
        <v>22</v>
      </c>
      <c r="G42" s="37" t="n">
        <v>22</v>
      </c>
      <c r="H42" s="38"/>
      <c r="I42" s="39" t="n">
        <v>2</v>
      </c>
      <c r="J42" s="40"/>
      <c r="K42" s="38"/>
      <c r="L42" s="41"/>
      <c r="M42" s="120"/>
      <c r="N42" s="120"/>
      <c r="O42" s="105"/>
      <c r="P42" s="121"/>
      <c r="Q42" s="121"/>
      <c r="R42" s="122"/>
    </row>
    <row r="43" s="30" customFormat="true" ht="16.5" hidden="false" customHeight="true" outlineLevel="0" collapsed="false">
      <c r="A43" s="31"/>
      <c r="B43" s="32"/>
      <c r="C43" s="33" t="s">
        <v>52</v>
      </c>
      <c r="D43" s="108" t="s">
        <v>53</v>
      </c>
      <c r="E43" s="47" t="s">
        <v>20</v>
      </c>
      <c r="F43" s="48" t="s">
        <v>24</v>
      </c>
      <c r="G43" s="49" t="n">
        <v>23</v>
      </c>
      <c r="H43" s="50" t="n">
        <f aca="false">SUM(G41:G46)</f>
        <v>152</v>
      </c>
      <c r="I43" s="40"/>
      <c r="J43" s="39" t="n">
        <v>2</v>
      </c>
      <c r="K43" s="38" t="s">
        <v>67</v>
      </c>
      <c r="L43" s="41" t="s">
        <v>68</v>
      </c>
      <c r="M43" s="120"/>
      <c r="N43" s="120"/>
      <c r="O43" s="105" t="s">
        <v>69</v>
      </c>
      <c r="P43" s="121"/>
      <c r="Q43" s="121"/>
      <c r="R43" s="122"/>
    </row>
    <row r="44" s="30" customFormat="true" ht="16.5" hidden="false" customHeight="true" outlineLevel="0" collapsed="false">
      <c r="A44" s="31"/>
      <c r="B44" s="32"/>
      <c r="C44" s="33" t="s">
        <v>52</v>
      </c>
      <c r="D44" s="108" t="s">
        <v>53</v>
      </c>
      <c r="E44" s="47" t="s">
        <v>32</v>
      </c>
      <c r="F44" s="48" t="s">
        <v>21</v>
      </c>
      <c r="G44" s="49" t="n">
        <v>17</v>
      </c>
      <c r="H44" s="32"/>
      <c r="I44" s="40"/>
      <c r="J44" s="39" t="n">
        <v>1</v>
      </c>
      <c r="K44" s="32"/>
      <c r="L44" s="41"/>
      <c r="M44" s="120"/>
      <c r="N44" s="120"/>
      <c r="O44" s="105"/>
      <c r="P44" s="121"/>
      <c r="Q44" s="121"/>
      <c r="R44" s="122"/>
    </row>
    <row r="45" s="30" customFormat="true" ht="16.5" hidden="false" customHeight="true" outlineLevel="0" collapsed="false">
      <c r="A45" s="31"/>
      <c r="B45" s="32"/>
      <c r="C45" s="33" t="s">
        <v>52</v>
      </c>
      <c r="D45" s="108" t="s">
        <v>53</v>
      </c>
      <c r="E45" s="47" t="s">
        <v>32</v>
      </c>
      <c r="F45" s="48" t="s">
        <v>22</v>
      </c>
      <c r="G45" s="49" t="n">
        <v>38</v>
      </c>
      <c r="H45" s="32"/>
      <c r="I45" s="40" t="n">
        <v>3</v>
      </c>
      <c r="J45" s="39"/>
      <c r="K45" s="32"/>
      <c r="L45" s="41"/>
      <c r="M45" s="120"/>
      <c r="N45" s="120"/>
      <c r="O45" s="105"/>
      <c r="P45" s="121"/>
      <c r="Q45" s="121"/>
      <c r="R45" s="122"/>
    </row>
    <row r="46" s="30" customFormat="true" ht="16.5" hidden="false" customHeight="true" outlineLevel="0" collapsed="false">
      <c r="A46" s="31"/>
      <c r="B46" s="32"/>
      <c r="C46" s="51" t="s">
        <v>52</v>
      </c>
      <c r="D46" s="123" t="s">
        <v>64</v>
      </c>
      <c r="E46" s="53" t="s">
        <v>32</v>
      </c>
      <c r="F46" s="54" t="s">
        <v>24</v>
      </c>
      <c r="G46" s="55" t="n">
        <v>29</v>
      </c>
      <c r="H46" s="32"/>
      <c r="I46" s="32"/>
      <c r="J46" s="32" t="n">
        <v>2</v>
      </c>
      <c r="K46" s="32"/>
      <c r="L46" s="124"/>
      <c r="M46" s="120"/>
      <c r="N46" s="120"/>
      <c r="O46" s="105"/>
      <c r="P46" s="121"/>
      <c r="Q46" s="121"/>
      <c r="R46" s="122"/>
    </row>
    <row r="47" s="134" customFormat="true" ht="16.5" hidden="false" customHeight="true" outlineLevel="0" collapsed="false">
      <c r="A47" s="31"/>
      <c r="B47" s="17"/>
      <c r="C47" s="125" t="s">
        <v>70</v>
      </c>
      <c r="D47" s="126" t="s">
        <v>71</v>
      </c>
      <c r="E47" s="127" t="s">
        <v>26</v>
      </c>
      <c r="F47" s="128" t="s">
        <v>21</v>
      </c>
      <c r="G47" s="22" t="n">
        <v>19</v>
      </c>
      <c r="H47" s="129"/>
      <c r="I47" s="130"/>
      <c r="J47" s="130" t="n">
        <v>2</v>
      </c>
      <c r="K47" s="17"/>
      <c r="L47" s="131"/>
      <c r="M47" s="132"/>
      <c r="N47" s="132"/>
      <c r="O47" s="133"/>
      <c r="P47" s="28"/>
      <c r="Q47" s="28"/>
      <c r="R47" s="29"/>
    </row>
    <row r="48" s="134" customFormat="true" ht="16.5" hidden="false" customHeight="true" outlineLevel="0" collapsed="false">
      <c r="A48" s="31"/>
      <c r="B48" s="32"/>
      <c r="C48" s="135" t="s">
        <v>70</v>
      </c>
      <c r="D48" s="108" t="s">
        <v>71</v>
      </c>
      <c r="E48" s="136" t="s">
        <v>26</v>
      </c>
      <c r="F48" s="137" t="s">
        <v>22</v>
      </c>
      <c r="G48" s="37" t="n">
        <v>10</v>
      </c>
      <c r="H48" s="50" t="n">
        <f aca="false">SUM(G47:G50)</f>
        <v>141</v>
      </c>
      <c r="I48" s="138" t="n">
        <v>1</v>
      </c>
      <c r="J48" s="138"/>
      <c r="K48" s="32" t="s">
        <v>72</v>
      </c>
      <c r="L48" s="139" t="s">
        <v>73</v>
      </c>
      <c r="M48" s="140" t="s">
        <v>74</v>
      </c>
      <c r="N48" s="140" t="n">
        <v>2105313099</v>
      </c>
      <c r="O48" s="141" t="s">
        <v>75</v>
      </c>
      <c r="P48" s="44"/>
      <c r="Q48" s="44"/>
      <c r="R48" s="45"/>
    </row>
    <row r="49" s="134" customFormat="true" ht="16.5" hidden="false" customHeight="true" outlineLevel="0" collapsed="false">
      <c r="A49" s="31"/>
      <c r="B49" s="32"/>
      <c r="C49" s="135" t="s">
        <v>70</v>
      </c>
      <c r="D49" s="108" t="s">
        <v>71</v>
      </c>
      <c r="E49" s="136" t="s">
        <v>31</v>
      </c>
      <c r="F49" s="137" t="s">
        <v>21</v>
      </c>
      <c r="G49" s="49" t="n">
        <v>15</v>
      </c>
      <c r="H49" s="32"/>
      <c r="I49" s="142"/>
      <c r="J49" s="142" t="n">
        <v>1</v>
      </c>
      <c r="K49" s="32"/>
      <c r="L49" s="139"/>
      <c r="M49" s="140"/>
      <c r="N49" s="140"/>
      <c r="O49" s="141"/>
      <c r="P49" s="44"/>
      <c r="Q49" s="44"/>
      <c r="R49" s="45"/>
    </row>
    <row r="50" s="134" customFormat="true" ht="16.5" hidden="false" customHeight="true" outlineLevel="0" collapsed="false">
      <c r="A50" s="31" t="s">
        <v>76</v>
      </c>
      <c r="B50" s="32" t="s">
        <v>77</v>
      </c>
      <c r="C50" s="143" t="s">
        <v>70</v>
      </c>
      <c r="D50" s="110" t="s">
        <v>71</v>
      </c>
      <c r="E50" s="98" t="s">
        <v>31</v>
      </c>
      <c r="F50" s="144" t="s">
        <v>22</v>
      </c>
      <c r="G50" s="74" t="n">
        <v>97</v>
      </c>
      <c r="H50" s="145"/>
      <c r="I50" s="146" t="n">
        <v>7</v>
      </c>
      <c r="J50" s="146"/>
      <c r="K50" s="75"/>
      <c r="L50" s="147"/>
      <c r="M50" s="148"/>
      <c r="N50" s="148"/>
      <c r="O50" s="149"/>
      <c r="P50" s="81"/>
      <c r="Q50" s="81"/>
      <c r="R50" s="82"/>
    </row>
    <row r="51" s="134" customFormat="true" ht="16.5" hidden="false" customHeight="true" outlineLevel="0" collapsed="false">
      <c r="A51" s="31"/>
      <c r="B51" s="32"/>
      <c r="C51" s="135" t="s">
        <v>70</v>
      </c>
      <c r="D51" s="69" t="s">
        <v>71</v>
      </c>
      <c r="E51" s="69" t="s">
        <v>20</v>
      </c>
      <c r="F51" s="150" t="s">
        <v>21</v>
      </c>
      <c r="G51" s="37" t="n">
        <v>0</v>
      </c>
      <c r="H51" s="32"/>
      <c r="I51" s="138"/>
      <c r="J51" s="138" t="n">
        <v>0</v>
      </c>
      <c r="K51" s="32"/>
      <c r="L51" s="139"/>
      <c r="M51" s="140"/>
      <c r="N51" s="140"/>
      <c r="O51" s="43"/>
      <c r="P51" s="44"/>
      <c r="Q51" s="44"/>
      <c r="R51" s="45"/>
    </row>
    <row r="52" s="134" customFormat="true" ht="16.5" hidden="false" customHeight="true" outlineLevel="0" collapsed="false">
      <c r="A52" s="31"/>
      <c r="B52" s="32"/>
      <c r="C52" s="135" t="s">
        <v>70</v>
      </c>
      <c r="D52" s="108" t="s">
        <v>71</v>
      </c>
      <c r="E52" s="136" t="s">
        <v>20</v>
      </c>
      <c r="F52" s="137" t="s">
        <v>22</v>
      </c>
      <c r="G52" s="37" t="n">
        <v>10</v>
      </c>
      <c r="H52" s="50"/>
      <c r="I52" s="138" t="n">
        <v>1</v>
      </c>
      <c r="J52" s="138"/>
      <c r="K52" s="32"/>
      <c r="L52" s="139"/>
      <c r="M52" s="140"/>
      <c r="N52" s="140"/>
      <c r="O52" s="43"/>
      <c r="P52" s="44"/>
      <c r="Q52" s="44"/>
      <c r="R52" s="45"/>
    </row>
    <row r="53" s="134" customFormat="true" ht="16.5" hidden="false" customHeight="true" outlineLevel="0" collapsed="false">
      <c r="A53" s="31"/>
      <c r="B53" s="32"/>
      <c r="C53" s="135" t="s">
        <v>70</v>
      </c>
      <c r="D53" s="108" t="s">
        <v>71</v>
      </c>
      <c r="E53" s="136" t="s">
        <v>25</v>
      </c>
      <c r="F53" s="137" t="s">
        <v>21</v>
      </c>
      <c r="G53" s="37" t="n">
        <v>10</v>
      </c>
      <c r="H53" s="50" t="n">
        <f aca="false">SUM(G51:G56)</f>
        <v>88</v>
      </c>
      <c r="I53" s="138"/>
      <c r="J53" s="138" t="n">
        <v>1</v>
      </c>
      <c r="K53" s="32" t="s">
        <v>78</v>
      </c>
      <c r="L53" s="139" t="s">
        <v>79</v>
      </c>
      <c r="M53" s="140" t="s">
        <v>80</v>
      </c>
      <c r="N53" s="140" t="n">
        <v>2105015335</v>
      </c>
      <c r="O53" s="141" t="s">
        <v>81</v>
      </c>
      <c r="P53" s="44"/>
      <c r="Q53" s="44"/>
      <c r="R53" s="45"/>
    </row>
    <row r="54" s="134" customFormat="true" ht="16.5" hidden="false" customHeight="true" outlineLevel="0" collapsed="false">
      <c r="A54" s="31"/>
      <c r="B54" s="32"/>
      <c r="C54" s="135" t="s">
        <v>70</v>
      </c>
      <c r="D54" s="108" t="s">
        <v>71</v>
      </c>
      <c r="E54" s="136" t="s">
        <v>25</v>
      </c>
      <c r="F54" s="137" t="s">
        <v>22</v>
      </c>
      <c r="G54" s="37" t="n">
        <v>26</v>
      </c>
      <c r="H54" s="32"/>
      <c r="I54" s="138" t="n">
        <v>2</v>
      </c>
      <c r="J54" s="138"/>
      <c r="K54" s="32"/>
      <c r="L54" s="139"/>
      <c r="M54" s="140"/>
      <c r="N54" s="140"/>
      <c r="O54" s="141"/>
      <c r="P54" s="44"/>
      <c r="Q54" s="44"/>
      <c r="R54" s="45"/>
    </row>
    <row r="55" s="134" customFormat="true" ht="16.5" hidden="false" customHeight="true" outlineLevel="0" collapsed="false">
      <c r="A55" s="31"/>
      <c r="B55" s="32"/>
      <c r="C55" s="135" t="s">
        <v>70</v>
      </c>
      <c r="D55" s="108" t="s">
        <v>71</v>
      </c>
      <c r="E55" s="136" t="s">
        <v>32</v>
      </c>
      <c r="F55" s="137" t="s">
        <v>21</v>
      </c>
      <c r="G55" s="49" t="n">
        <v>4</v>
      </c>
      <c r="H55" s="32"/>
      <c r="I55" s="142"/>
      <c r="J55" s="142" t="n">
        <v>1</v>
      </c>
      <c r="K55" s="32"/>
      <c r="L55" s="139"/>
      <c r="M55" s="140"/>
      <c r="N55" s="140"/>
      <c r="O55" s="43"/>
      <c r="P55" s="44"/>
      <c r="Q55" s="44"/>
      <c r="R55" s="45"/>
    </row>
    <row r="56" s="134" customFormat="true" ht="16.5" hidden="false" customHeight="true" outlineLevel="0" collapsed="false">
      <c r="A56" s="31"/>
      <c r="B56" s="151"/>
      <c r="C56" s="152" t="s">
        <v>70</v>
      </c>
      <c r="D56" s="153" t="s">
        <v>71</v>
      </c>
      <c r="E56" s="153" t="s">
        <v>32</v>
      </c>
      <c r="F56" s="154" t="s">
        <v>22</v>
      </c>
      <c r="G56" s="155" t="n">
        <v>38</v>
      </c>
      <c r="H56" s="151"/>
      <c r="I56" s="156" t="n">
        <v>3</v>
      </c>
      <c r="J56" s="156"/>
      <c r="K56" s="151"/>
      <c r="L56" s="157"/>
      <c r="M56" s="158"/>
      <c r="N56" s="158"/>
      <c r="O56" s="159"/>
      <c r="P56" s="160"/>
      <c r="Q56" s="160"/>
      <c r="R56" s="161"/>
    </row>
    <row r="57" s="167" customFormat="true" ht="16.5" hidden="false" customHeight="true" outlineLevel="0" collapsed="false">
      <c r="A57" s="31"/>
      <c r="B57" s="32"/>
      <c r="C57" s="125" t="s">
        <v>82</v>
      </c>
      <c r="D57" s="20" t="s">
        <v>83</v>
      </c>
      <c r="E57" s="20" t="s">
        <v>20</v>
      </c>
      <c r="F57" s="21" t="s">
        <v>21</v>
      </c>
      <c r="G57" s="162" t="n">
        <v>0</v>
      </c>
      <c r="H57" s="23"/>
      <c r="I57" s="24"/>
      <c r="J57" s="24" t="n">
        <v>0</v>
      </c>
      <c r="K57" s="23"/>
      <c r="L57" s="163"/>
      <c r="M57" s="132"/>
      <c r="N57" s="132"/>
      <c r="O57" s="164"/>
      <c r="P57" s="165"/>
      <c r="Q57" s="165"/>
      <c r="R57" s="166"/>
    </row>
    <row r="58" s="167" customFormat="true" ht="16.5" hidden="false" customHeight="true" outlineLevel="0" collapsed="false">
      <c r="A58" s="31"/>
      <c r="B58" s="32"/>
      <c r="C58" s="168" t="s">
        <v>82</v>
      </c>
      <c r="D58" s="47" t="s">
        <v>83</v>
      </c>
      <c r="E58" s="47" t="s">
        <v>20</v>
      </c>
      <c r="F58" s="48" t="s">
        <v>22</v>
      </c>
      <c r="G58" s="169" t="n">
        <v>3</v>
      </c>
      <c r="H58" s="38"/>
      <c r="I58" s="40" t="n">
        <v>1</v>
      </c>
      <c r="J58" s="40"/>
      <c r="K58" s="38"/>
      <c r="L58" s="170"/>
      <c r="M58" s="140"/>
      <c r="N58" s="140"/>
      <c r="O58" s="105"/>
      <c r="P58" s="171"/>
      <c r="Q58" s="171"/>
      <c r="R58" s="172"/>
    </row>
    <row r="59" s="167" customFormat="true" ht="16.5" hidden="false" customHeight="true" outlineLevel="0" collapsed="false">
      <c r="A59" s="31"/>
      <c r="B59" s="32"/>
      <c r="C59" s="168" t="s">
        <v>82</v>
      </c>
      <c r="D59" s="47" t="s">
        <v>83</v>
      </c>
      <c r="E59" s="47" t="s">
        <v>20</v>
      </c>
      <c r="F59" s="48" t="s">
        <v>24</v>
      </c>
      <c r="G59" s="169" t="n">
        <v>4</v>
      </c>
      <c r="H59" s="50"/>
      <c r="I59" s="40"/>
      <c r="J59" s="40" t="n">
        <v>1</v>
      </c>
      <c r="K59" s="38"/>
      <c r="L59" s="170"/>
      <c r="M59" s="140"/>
      <c r="N59" s="140"/>
      <c r="O59" s="105"/>
      <c r="P59" s="171"/>
      <c r="Q59" s="171"/>
      <c r="R59" s="172"/>
    </row>
    <row r="60" s="167" customFormat="true" ht="16.5" hidden="false" customHeight="true" outlineLevel="0" collapsed="false">
      <c r="A60" s="31"/>
      <c r="B60" s="32"/>
      <c r="C60" s="168" t="s">
        <v>82</v>
      </c>
      <c r="D60" s="47" t="s">
        <v>83</v>
      </c>
      <c r="E60" s="34" t="s">
        <v>25</v>
      </c>
      <c r="F60" s="48" t="s">
        <v>21</v>
      </c>
      <c r="G60" s="169" t="n">
        <v>5</v>
      </c>
      <c r="H60" s="38"/>
      <c r="I60" s="40"/>
      <c r="J60" s="40" t="n">
        <v>1</v>
      </c>
      <c r="K60" s="38"/>
      <c r="L60" s="170"/>
      <c r="M60" s="140"/>
      <c r="N60" s="140"/>
      <c r="O60" s="105"/>
      <c r="P60" s="171"/>
      <c r="Q60" s="171"/>
      <c r="R60" s="172"/>
    </row>
    <row r="61" s="167" customFormat="true" ht="16.5" hidden="false" customHeight="true" outlineLevel="0" collapsed="false">
      <c r="A61" s="31"/>
      <c r="B61" s="32"/>
      <c r="C61" s="168" t="s">
        <v>82</v>
      </c>
      <c r="D61" s="47" t="s">
        <v>83</v>
      </c>
      <c r="E61" s="34" t="s">
        <v>25</v>
      </c>
      <c r="F61" s="48" t="s">
        <v>22</v>
      </c>
      <c r="G61" s="169" t="n">
        <v>27</v>
      </c>
      <c r="H61" s="50" t="n">
        <f aca="false">SUM(G57:G65)</f>
        <v>121</v>
      </c>
      <c r="I61" s="40" t="n">
        <v>2</v>
      </c>
      <c r="J61" s="40"/>
      <c r="K61" s="38" t="s">
        <v>84</v>
      </c>
      <c r="L61" s="170" t="s">
        <v>85</v>
      </c>
      <c r="M61" s="140" t="s">
        <v>86</v>
      </c>
      <c r="N61" s="140" t="n">
        <v>2109925514</v>
      </c>
      <c r="O61" s="173" t="s">
        <v>87</v>
      </c>
      <c r="P61" s="171"/>
      <c r="Q61" s="171"/>
      <c r="R61" s="172"/>
    </row>
    <row r="62" s="167" customFormat="true" ht="16.5" hidden="false" customHeight="true" outlineLevel="0" collapsed="false">
      <c r="A62" s="31"/>
      <c r="B62" s="32"/>
      <c r="C62" s="168" t="s">
        <v>82</v>
      </c>
      <c r="D62" s="47" t="s">
        <v>83</v>
      </c>
      <c r="E62" s="34" t="s">
        <v>25</v>
      </c>
      <c r="F62" s="48" t="s">
        <v>24</v>
      </c>
      <c r="G62" s="169" t="n">
        <v>12</v>
      </c>
      <c r="H62" s="50"/>
      <c r="I62" s="40"/>
      <c r="J62" s="40" t="n">
        <v>1</v>
      </c>
      <c r="K62" s="38"/>
      <c r="L62" s="139"/>
      <c r="M62" s="140"/>
      <c r="N62" s="140"/>
      <c r="O62" s="105"/>
      <c r="P62" s="171"/>
      <c r="Q62" s="171"/>
      <c r="R62" s="172"/>
    </row>
    <row r="63" s="167" customFormat="true" ht="16.5" hidden="false" customHeight="true" outlineLevel="0" collapsed="false">
      <c r="A63" s="31"/>
      <c r="B63" s="32" t="s">
        <v>83</v>
      </c>
      <c r="C63" s="168" t="s">
        <v>82</v>
      </c>
      <c r="D63" s="47" t="s">
        <v>83</v>
      </c>
      <c r="E63" s="34" t="s">
        <v>31</v>
      </c>
      <c r="F63" s="48" t="s">
        <v>21</v>
      </c>
      <c r="G63" s="169" t="n">
        <v>7</v>
      </c>
      <c r="H63" s="38"/>
      <c r="I63" s="40"/>
      <c r="J63" s="40" t="n">
        <v>1</v>
      </c>
      <c r="K63" s="38"/>
      <c r="L63" s="170"/>
      <c r="M63" s="140"/>
      <c r="N63" s="140"/>
      <c r="O63" s="105"/>
      <c r="P63" s="171"/>
      <c r="Q63" s="171"/>
      <c r="R63" s="172"/>
    </row>
    <row r="64" s="167" customFormat="true" ht="16.5" hidden="false" customHeight="true" outlineLevel="0" collapsed="false">
      <c r="A64" s="31"/>
      <c r="B64" s="32"/>
      <c r="C64" s="168" t="s">
        <v>82</v>
      </c>
      <c r="D64" s="47" t="s">
        <v>83</v>
      </c>
      <c r="E64" s="34" t="s">
        <v>31</v>
      </c>
      <c r="F64" s="48" t="s">
        <v>22</v>
      </c>
      <c r="G64" s="169" t="n">
        <v>49</v>
      </c>
      <c r="H64" s="38"/>
      <c r="I64" s="40" t="n">
        <v>3</v>
      </c>
      <c r="J64" s="40"/>
      <c r="K64" s="38"/>
      <c r="L64" s="170"/>
      <c r="M64" s="140"/>
      <c r="N64" s="140"/>
      <c r="O64" s="105"/>
      <c r="P64" s="171"/>
      <c r="Q64" s="171"/>
      <c r="R64" s="172"/>
    </row>
    <row r="65" s="167" customFormat="true" ht="16.5" hidden="false" customHeight="true" outlineLevel="0" collapsed="false">
      <c r="A65" s="31"/>
      <c r="B65" s="32"/>
      <c r="C65" s="174" t="s">
        <v>82</v>
      </c>
      <c r="D65" s="72" t="s">
        <v>83</v>
      </c>
      <c r="E65" s="175" t="s">
        <v>31</v>
      </c>
      <c r="F65" s="73" t="s">
        <v>24</v>
      </c>
      <c r="G65" s="176" t="n">
        <v>14</v>
      </c>
      <c r="H65" s="77"/>
      <c r="I65" s="76"/>
      <c r="J65" s="76" t="n">
        <v>1</v>
      </c>
      <c r="K65" s="77"/>
      <c r="L65" s="177"/>
      <c r="M65" s="148"/>
      <c r="N65" s="148"/>
      <c r="O65" s="118"/>
      <c r="P65" s="178"/>
      <c r="Q65" s="178"/>
      <c r="R65" s="179"/>
    </row>
    <row r="66" s="167" customFormat="true" ht="16.5" hidden="false" customHeight="true" outlineLevel="0" collapsed="false">
      <c r="A66" s="31"/>
      <c r="B66" s="32"/>
      <c r="C66" s="135" t="s">
        <v>82</v>
      </c>
      <c r="D66" s="35" t="s">
        <v>83</v>
      </c>
      <c r="E66" s="35" t="s">
        <v>26</v>
      </c>
      <c r="F66" s="36" t="s">
        <v>21</v>
      </c>
      <c r="G66" s="180" t="n">
        <v>18</v>
      </c>
      <c r="H66" s="50"/>
      <c r="I66" s="39"/>
      <c r="J66" s="39" t="n">
        <v>2</v>
      </c>
      <c r="K66" s="38"/>
      <c r="L66" s="139"/>
      <c r="M66" s="140"/>
      <c r="N66" s="140"/>
      <c r="O66" s="105"/>
      <c r="P66" s="171"/>
      <c r="Q66" s="171"/>
      <c r="R66" s="172"/>
    </row>
    <row r="67" s="167" customFormat="true" ht="16.5" hidden="false" customHeight="true" outlineLevel="0" collapsed="false">
      <c r="A67" s="31"/>
      <c r="B67" s="32"/>
      <c r="C67" s="168" t="s">
        <v>82</v>
      </c>
      <c r="D67" s="47" t="s">
        <v>83</v>
      </c>
      <c r="E67" s="47" t="s">
        <v>26</v>
      </c>
      <c r="F67" s="48" t="s">
        <v>22</v>
      </c>
      <c r="G67" s="169" t="n">
        <v>22</v>
      </c>
      <c r="H67" s="50"/>
      <c r="I67" s="40" t="n">
        <v>3</v>
      </c>
      <c r="J67" s="40"/>
      <c r="K67" s="38"/>
      <c r="L67" s="139"/>
      <c r="M67" s="140"/>
      <c r="N67" s="140"/>
      <c r="O67" s="105"/>
      <c r="P67" s="171"/>
      <c r="Q67" s="171"/>
      <c r="R67" s="172"/>
    </row>
    <row r="68" s="167" customFormat="true" ht="16.5" hidden="false" customHeight="true" outlineLevel="0" collapsed="false">
      <c r="A68" s="31"/>
      <c r="B68" s="32"/>
      <c r="C68" s="168" t="s">
        <v>82</v>
      </c>
      <c r="D68" s="47" t="s">
        <v>83</v>
      </c>
      <c r="E68" s="47" t="s">
        <v>26</v>
      </c>
      <c r="F68" s="48" t="s">
        <v>24</v>
      </c>
      <c r="G68" s="169" t="n">
        <v>3</v>
      </c>
      <c r="H68" s="50" t="n">
        <f aca="false">SUM(G66:G71)</f>
        <v>110</v>
      </c>
      <c r="I68" s="40"/>
      <c r="J68" s="40" t="n">
        <v>1</v>
      </c>
      <c r="K68" s="38" t="s">
        <v>88</v>
      </c>
      <c r="L68" s="139" t="s">
        <v>89</v>
      </c>
      <c r="M68" s="140" t="s">
        <v>90</v>
      </c>
      <c r="N68" s="140" t="n">
        <v>2109560620</v>
      </c>
      <c r="O68" s="173" t="s">
        <v>91</v>
      </c>
      <c r="P68" s="171"/>
      <c r="Q68" s="171"/>
      <c r="R68" s="172"/>
    </row>
    <row r="69" s="167" customFormat="true" ht="16.5" hidden="false" customHeight="true" outlineLevel="0" collapsed="false">
      <c r="A69" s="31"/>
      <c r="B69" s="32"/>
      <c r="C69" s="168" t="s">
        <v>82</v>
      </c>
      <c r="D69" s="47" t="s">
        <v>83</v>
      </c>
      <c r="E69" s="47" t="s">
        <v>32</v>
      </c>
      <c r="F69" s="48" t="s">
        <v>21</v>
      </c>
      <c r="G69" s="169" t="n">
        <v>5</v>
      </c>
      <c r="H69" s="38"/>
      <c r="I69" s="40"/>
      <c r="J69" s="181" t="n">
        <v>1</v>
      </c>
      <c r="K69" s="38"/>
      <c r="L69" s="139"/>
      <c r="M69" s="140"/>
      <c r="N69" s="140"/>
      <c r="O69" s="105"/>
      <c r="P69" s="171"/>
      <c r="Q69" s="171"/>
      <c r="R69" s="172"/>
    </row>
    <row r="70" s="167" customFormat="true" ht="16.5" hidden="false" customHeight="true" outlineLevel="0" collapsed="false">
      <c r="A70" s="31"/>
      <c r="B70" s="32"/>
      <c r="C70" s="168" t="s">
        <v>82</v>
      </c>
      <c r="D70" s="47" t="s">
        <v>83</v>
      </c>
      <c r="E70" s="47" t="s">
        <v>32</v>
      </c>
      <c r="F70" s="48" t="s">
        <v>22</v>
      </c>
      <c r="G70" s="169" t="n">
        <v>41</v>
      </c>
      <c r="H70" s="38"/>
      <c r="I70" s="40" t="n">
        <v>3</v>
      </c>
      <c r="J70" s="40"/>
      <c r="K70" s="38"/>
      <c r="L70" s="139"/>
      <c r="M70" s="140"/>
      <c r="N70" s="140"/>
      <c r="O70" s="105"/>
      <c r="P70" s="171"/>
      <c r="Q70" s="171"/>
      <c r="R70" s="172"/>
    </row>
    <row r="71" s="167" customFormat="true" ht="16.5" hidden="false" customHeight="true" outlineLevel="0" collapsed="false">
      <c r="A71" s="31"/>
      <c r="B71" s="32"/>
      <c r="C71" s="152" t="s">
        <v>82</v>
      </c>
      <c r="D71" s="182" t="s">
        <v>83</v>
      </c>
      <c r="E71" s="182" t="s">
        <v>32</v>
      </c>
      <c r="F71" s="183" t="s">
        <v>24</v>
      </c>
      <c r="G71" s="184" t="n">
        <v>21</v>
      </c>
      <c r="H71" s="185"/>
      <c r="I71" s="185"/>
      <c r="J71" s="186" t="n">
        <v>2</v>
      </c>
      <c r="K71" s="185"/>
      <c r="L71" s="157"/>
      <c r="M71" s="158"/>
      <c r="N71" s="158"/>
      <c r="O71" s="187"/>
      <c r="P71" s="188"/>
      <c r="Q71" s="188"/>
      <c r="R71" s="189"/>
    </row>
    <row r="72" s="134" customFormat="true" ht="16.5" hidden="false" customHeight="true" outlineLevel="0" collapsed="false">
      <c r="A72" s="31"/>
      <c r="B72" s="17"/>
      <c r="C72" s="135" t="s">
        <v>92</v>
      </c>
      <c r="D72" s="35" t="s">
        <v>93</v>
      </c>
      <c r="E72" s="35" t="s">
        <v>20</v>
      </c>
      <c r="F72" s="36" t="s">
        <v>21</v>
      </c>
      <c r="G72" s="180" t="n">
        <v>1</v>
      </c>
      <c r="H72" s="32"/>
      <c r="I72" s="138"/>
      <c r="J72" s="138" t="n">
        <v>1</v>
      </c>
      <c r="K72" s="32"/>
      <c r="L72" s="139"/>
      <c r="M72" s="140"/>
      <c r="N72" s="140"/>
      <c r="O72" s="43"/>
      <c r="P72" s="44"/>
      <c r="Q72" s="44"/>
      <c r="R72" s="45"/>
    </row>
    <row r="73" s="134" customFormat="true" ht="16.5" hidden="false" customHeight="true" outlineLevel="0" collapsed="false">
      <c r="A73" s="31"/>
      <c r="B73" s="32"/>
      <c r="C73" s="168" t="s">
        <v>92</v>
      </c>
      <c r="D73" s="47" t="s">
        <v>93</v>
      </c>
      <c r="E73" s="34" t="s">
        <v>20</v>
      </c>
      <c r="F73" s="48" t="s">
        <v>22</v>
      </c>
      <c r="G73" s="169" t="n">
        <v>4</v>
      </c>
      <c r="H73" s="32"/>
      <c r="I73" s="142" t="n">
        <v>1</v>
      </c>
      <c r="J73" s="142"/>
      <c r="K73" s="32"/>
      <c r="L73" s="139"/>
      <c r="M73" s="140"/>
      <c r="N73" s="140"/>
      <c r="O73" s="43"/>
      <c r="P73" s="44"/>
      <c r="Q73" s="44"/>
      <c r="R73" s="45"/>
    </row>
    <row r="74" s="134" customFormat="true" ht="16.5" hidden="false" customHeight="true" outlineLevel="0" collapsed="false">
      <c r="A74" s="31"/>
      <c r="B74" s="32"/>
      <c r="C74" s="168" t="s">
        <v>92</v>
      </c>
      <c r="D74" s="47" t="s">
        <v>93</v>
      </c>
      <c r="E74" s="34" t="s">
        <v>25</v>
      </c>
      <c r="F74" s="48" t="s">
        <v>21</v>
      </c>
      <c r="G74" s="169" t="n">
        <v>3</v>
      </c>
      <c r="H74" s="32"/>
      <c r="I74" s="142"/>
      <c r="J74" s="142" t="n">
        <v>1</v>
      </c>
      <c r="K74" s="32"/>
      <c r="L74" s="139"/>
      <c r="M74" s="140"/>
      <c r="N74" s="140"/>
      <c r="O74" s="43"/>
      <c r="P74" s="44"/>
      <c r="Q74" s="44"/>
      <c r="R74" s="45"/>
    </row>
    <row r="75" s="134" customFormat="true" ht="16.5" hidden="false" customHeight="true" outlineLevel="0" collapsed="false">
      <c r="A75" s="31"/>
      <c r="B75" s="32"/>
      <c r="C75" s="168" t="s">
        <v>92</v>
      </c>
      <c r="D75" s="47" t="s">
        <v>93</v>
      </c>
      <c r="E75" s="34" t="s">
        <v>25</v>
      </c>
      <c r="F75" s="48" t="s">
        <v>22</v>
      </c>
      <c r="G75" s="169" t="n">
        <v>18</v>
      </c>
      <c r="H75" s="32"/>
      <c r="I75" s="142" t="n">
        <v>1</v>
      </c>
      <c r="J75" s="142"/>
      <c r="K75" s="32"/>
      <c r="L75" s="139"/>
      <c r="M75" s="140"/>
      <c r="N75" s="140"/>
      <c r="O75" s="43"/>
      <c r="P75" s="44"/>
      <c r="Q75" s="44"/>
      <c r="R75" s="45"/>
    </row>
    <row r="76" s="134" customFormat="true" ht="16.5" hidden="false" customHeight="true" outlineLevel="0" collapsed="false">
      <c r="A76" s="31"/>
      <c r="B76" s="32" t="s">
        <v>94</v>
      </c>
      <c r="C76" s="168" t="s">
        <v>92</v>
      </c>
      <c r="D76" s="108" t="s">
        <v>93</v>
      </c>
      <c r="E76" s="136" t="s">
        <v>26</v>
      </c>
      <c r="F76" s="137" t="s">
        <v>21</v>
      </c>
      <c r="G76" s="49" t="n">
        <v>12</v>
      </c>
      <c r="H76" s="50" t="n">
        <f aca="false">SUM(G72:G81)</f>
        <v>129</v>
      </c>
      <c r="I76" s="142"/>
      <c r="J76" s="142" t="n">
        <v>1</v>
      </c>
      <c r="K76" s="32"/>
      <c r="L76" s="139"/>
      <c r="M76" s="140"/>
      <c r="N76" s="140"/>
      <c r="O76" s="43"/>
      <c r="P76" s="44"/>
      <c r="Q76" s="44"/>
      <c r="R76" s="45"/>
    </row>
    <row r="77" s="134" customFormat="true" ht="16.5" hidden="false" customHeight="true" outlineLevel="0" collapsed="false">
      <c r="A77" s="31"/>
      <c r="B77" s="32"/>
      <c r="C77" s="168" t="s">
        <v>92</v>
      </c>
      <c r="D77" s="108" t="s">
        <v>93</v>
      </c>
      <c r="E77" s="136" t="s">
        <v>26</v>
      </c>
      <c r="F77" s="137" t="s">
        <v>22</v>
      </c>
      <c r="G77" s="49" t="n">
        <v>21</v>
      </c>
      <c r="H77" s="50"/>
      <c r="I77" s="142" t="n">
        <v>2</v>
      </c>
      <c r="J77" s="142"/>
      <c r="K77" s="32" t="s">
        <v>95</v>
      </c>
      <c r="L77" s="139" t="s">
        <v>96</v>
      </c>
      <c r="M77" s="140" t="s">
        <v>97</v>
      </c>
      <c r="N77" s="140" t="n">
        <v>2106047204</v>
      </c>
      <c r="O77" s="141" t="s">
        <v>98</v>
      </c>
      <c r="P77" s="44"/>
      <c r="Q77" s="44"/>
      <c r="R77" s="45"/>
    </row>
    <row r="78" s="134" customFormat="true" ht="16.5" hidden="false" customHeight="true" outlineLevel="0" collapsed="false">
      <c r="A78" s="31"/>
      <c r="B78" s="32"/>
      <c r="C78" s="168" t="s">
        <v>92</v>
      </c>
      <c r="D78" s="108" t="s">
        <v>93</v>
      </c>
      <c r="E78" s="136" t="s">
        <v>31</v>
      </c>
      <c r="F78" s="137" t="s">
        <v>21</v>
      </c>
      <c r="G78" s="49" t="n">
        <v>13</v>
      </c>
      <c r="H78" s="32"/>
      <c r="I78" s="142"/>
      <c r="J78" s="142" t="n">
        <v>1</v>
      </c>
      <c r="K78" s="32"/>
      <c r="L78" s="139"/>
      <c r="M78" s="140"/>
      <c r="N78" s="140"/>
      <c r="O78" s="43"/>
      <c r="P78" s="44"/>
      <c r="Q78" s="44"/>
      <c r="R78" s="45"/>
    </row>
    <row r="79" s="134" customFormat="true" ht="16.5" hidden="false" customHeight="true" outlineLevel="0" collapsed="false">
      <c r="A79" s="31"/>
      <c r="B79" s="32"/>
      <c r="C79" s="168" t="s">
        <v>92</v>
      </c>
      <c r="D79" s="108" t="s">
        <v>93</v>
      </c>
      <c r="E79" s="136" t="s">
        <v>31</v>
      </c>
      <c r="F79" s="137" t="s">
        <v>22</v>
      </c>
      <c r="G79" s="49" t="n">
        <v>32</v>
      </c>
      <c r="H79" s="32"/>
      <c r="I79" s="142" t="n">
        <v>2</v>
      </c>
      <c r="J79" s="142"/>
      <c r="K79" s="32"/>
      <c r="L79" s="139"/>
      <c r="M79" s="140"/>
      <c r="N79" s="140"/>
      <c r="O79" s="43"/>
      <c r="P79" s="44"/>
      <c r="Q79" s="44"/>
      <c r="R79" s="45"/>
    </row>
    <row r="80" s="134" customFormat="true" ht="16.5" hidden="false" customHeight="true" outlineLevel="0" collapsed="false">
      <c r="A80" s="31"/>
      <c r="B80" s="32"/>
      <c r="C80" s="168" t="s">
        <v>92</v>
      </c>
      <c r="D80" s="108" t="s">
        <v>93</v>
      </c>
      <c r="E80" s="136" t="s">
        <v>32</v>
      </c>
      <c r="F80" s="137" t="s">
        <v>21</v>
      </c>
      <c r="G80" s="49" t="n">
        <v>11</v>
      </c>
      <c r="H80" s="32"/>
      <c r="I80" s="142"/>
      <c r="J80" s="142" t="n">
        <v>1</v>
      </c>
      <c r="K80" s="32"/>
      <c r="L80" s="139"/>
      <c r="M80" s="140"/>
      <c r="N80" s="140"/>
      <c r="O80" s="43"/>
      <c r="P80" s="44"/>
      <c r="Q80" s="44"/>
      <c r="R80" s="45"/>
    </row>
    <row r="81" s="134" customFormat="true" ht="16.5" hidden="false" customHeight="true" outlineLevel="0" collapsed="false">
      <c r="A81" s="31"/>
      <c r="B81" s="151"/>
      <c r="C81" s="152" t="s">
        <v>92</v>
      </c>
      <c r="D81" s="153" t="s">
        <v>93</v>
      </c>
      <c r="E81" s="153" t="s">
        <v>32</v>
      </c>
      <c r="F81" s="154" t="s">
        <v>22</v>
      </c>
      <c r="G81" s="155" t="n">
        <v>14</v>
      </c>
      <c r="H81" s="151"/>
      <c r="I81" s="156" t="n">
        <v>1</v>
      </c>
      <c r="J81" s="156"/>
      <c r="K81" s="151"/>
      <c r="L81" s="157"/>
      <c r="M81" s="158"/>
      <c r="N81" s="158"/>
      <c r="O81" s="159"/>
      <c r="P81" s="160"/>
      <c r="Q81" s="160"/>
      <c r="R81" s="161"/>
    </row>
    <row r="82" s="134" customFormat="true" ht="16.5" hidden="false" customHeight="true" outlineLevel="0" collapsed="false">
      <c r="A82" s="31"/>
      <c r="B82" s="32"/>
      <c r="C82" s="135" t="s">
        <v>99</v>
      </c>
      <c r="D82" s="69" t="s">
        <v>100</v>
      </c>
      <c r="E82" s="69" t="s">
        <v>20</v>
      </c>
      <c r="F82" s="150" t="s">
        <v>21</v>
      </c>
      <c r="G82" s="37" t="n">
        <v>0</v>
      </c>
      <c r="H82" s="32"/>
      <c r="I82" s="138"/>
      <c r="J82" s="138" t="n">
        <v>0</v>
      </c>
      <c r="K82" s="32"/>
      <c r="L82" s="139"/>
      <c r="M82" s="140"/>
      <c r="N82" s="140"/>
      <c r="O82" s="43"/>
      <c r="P82" s="44"/>
      <c r="Q82" s="44"/>
      <c r="R82" s="45"/>
    </row>
    <row r="83" s="134" customFormat="true" ht="16.5" hidden="false" customHeight="true" outlineLevel="0" collapsed="false">
      <c r="A83" s="31"/>
      <c r="B83" s="32"/>
      <c r="C83" s="135" t="s">
        <v>99</v>
      </c>
      <c r="D83" s="108" t="s">
        <v>100</v>
      </c>
      <c r="E83" s="136" t="s">
        <v>20</v>
      </c>
      <c r="F83" s="137" t="s">
        <v>22</v>
      </c>
      <c r="G83" s="37" t="n">
        <v>1</v>
      </c>
      <c r="H83" s="32"/>
      <c r="I83" s="138" t="n">
        <v>1</v>
      </c>
      <c r="J83" s="138"/>
      <c r="K83" s="32"/>
      <c r="L83" s="139"/>
      <c r="M83" s="140"/>
      <c r="N83" s="140"/>
      <c r="O83" s="43"/>
      <c r="P83" s="44"/>
      <c r="Q83" s="44"/>
      <c r="R83" s="45"/>
    </row>
    <row r="84" s="134" customFormat="true" ht="16.5" hidden="false" customHeight="true" outlineLevel="0" collapsed="false">
      <c r="A84" s="31"/>
      <c r="B84" s="32"/>
      <c r="C84" s="135" t="s">
        <v>99</v>
      </c>
      <c r="D84" s="108" t="s">
        <v>100</v>
      </c>
      <c r="E84" s="136" t="s">
        <v>25</v>
      </c>
      <c r="F84" s="137" t="s">
        <v>21</v>
      </c>
      <c r="G84" s="37" t="n">
        <v>43</v>
      </c>
      <c r="H84" s="32"/>
      <c r="I84" s="138"/>
      <c r="J84" s="138" t="n">
        <v>3</v>
      </c>
      <c r="K84" s="32"/>
      <c r="L84" s="139"/>
      <c r="M84" s="140"/>
      <c r="N84" s="140"/>
      <c r="O84" s="43"/>
      <c r="P84" s="44"/>
      <c r="Q84" s="44"/>
      <c r="R84" s="45"/>
    </row>
    <row r="85" s="134" customFormat="true" ht="16.5" hidden="false" customHeight="true" outlineLevel="0" collapsed="false">
      <c r="A85" s="31"/>
      <c r="B85" s="32"/>
      <c r="C85" s="135" t="s">
        <v>99</v>
      </c>
      <c r="D85" s="108" t="s">
        <v>100</v>
      </c>
      <c r="E85" s="136" t="s">
        <v>25</v>
      </c>
      <c r="F85" s="137" t="s">
        <v>22</v>
      </c>
      <c r="G85" s="37" t="n">
        <v>14</v>
      </c>
      <c r="H85" s="32"/>
      <c r="I85" s="138" t="n">
        <v>1</v>
      </c>
      <c r="J85" s="138"/>
      <c r="K85" s="32"/>
      <c r="L85" s="139"/>
      <c r="M85" s="140"/>
      <c r="N85" s="140"/>
      <c r="O85" s="43"/>
      <c r="P85" s="44"/>
      <c r="Q85" s="44"/>
      <c r="R85" s="45"/>
    </row>
    <row r="86" s="134" customFormat="true" ht="16.5" hidden="false" customHeight="true" outlineLevel="0" collapsed="false">
      <c r="A86" s="31"/>
      <c r="B86" s="32"/>
      <c r="C86" s="135" t="s">
        <v>99</v>
      </c>
      <c r="D86" s="108" t="s">
        <v>100</v>
      </c>
      <c r="E86" s="136" t="s">
        <v>26</v>
      </c>
      <c r="F86" s="137" t="s">
        <v>21</v>
      </c>
      <c r="G86" s="37" t="n">
        <v>3</v>
      </c>
      <c r="H86" s="50" t="n">
        <f aca="false">SUM(G82:G91)</f>
        <v>115</v>
      </c>
      <c r="I86" s="138"/>
      <c r="J86" s="138" t="n">
        <v>1</v>
      </c>
      <c r="K86" s="32" t="s">
        <v>101</v>
      </c>
      <c r="L86" s="171" t="s">
        <v>102</v>
      </c>
      <c r="M86" s="140" t="s">
        <v>103</v>
      </c>
      <c r="N86" s="190" t="s">
        <v>104</v>
      </c>
      <c r="O86" s="43" t="s">
        <v>105</v>
      </c>
      <c r="P86" s="44"/>
      <c r="Q86" s="44"/>
      <c r="R86" s="45"/>
    </row>
    <row r="87" s="134" customFormat="true" ht="16.5" hidden="false" customHeight="true" outlineLevel="0" collapsed="false">
      <c r="A87" s="31"/>
      <c r="B87" s="32" t="s">
        <v>106</v>
      </c>
      <c r="C87" s="135" t="s">
        <v>99</v>
      </c>
      <c r="D87" s="108" t="s">
        <v>100</v>
      </c>
      <c r="E87" s="136" t="s">
        <v>26</v>
      </c>
      <c r="F87" s="137" t="s">
        <v>22</v>
      </c>
      <c r="G87" s="37" t="n">
        <v>11</v>
      </c>
      <c r="H87" s="32"/>
      <c r="I87" s="138" t="n">
        <v>1</v>
      </c>
      <c r="J87" s="138"/>
      <c r="K87" s="32"/>
      <c r="L87" s="44"/>
      <c r="M87" s="140" t="s">
        <v>107</v>
      </c>
      <c r="N87" s="190"/>
      <c r="O87" s="191"/>
      <c r="P87" s="44"/>
      <c r="Q87" s="44"/>
      <c r="R87" s="45"/>
    </row>
    <row r="88" s="134" customFormat="true" ht="16.5" hidden="false" customHeight="true" outlineLevel="0" collapsed="false">
      <c r="A88" s="31"/>
      <c r="B88" s="32"/>
      <c r="C88" s="168" t="s">
        <v>99</v>
      </c>
      <c r="D88" s="108" t="s">
        <v>100</v>
      </c>
      <c r="E88" s="136" t="s">
        <v>31</v>
      </c>
      <c r="F88" s="137" t="s">
        <v>21</v>
      </c>
      <c r="G88" s="49" t="n">
        <v>5</v>
      </c>
      <c r="H88" s="32"/>
      <c r="I88" s="142"/>
      <c r="J88" s="142" t="n">
        <v>1</v>
      </c>
      <c r="K88" s="32"/>
      <c r="L88" s="139"/>
      <c r="M88" s="140"/>
      <c r="N88" s="140"/>
      <c r="O88" s="43"/>
      <c r="P88" s="44"/>
      <c r="Q88" s="44"/>
      <c r="R88" s="45"/>
    </row>
    <row r="89" s="134" customFormat="true" ht="16.5" hidden="false" customHeight="true" outlineLevel="0" collapsed="false">
      <c r="A89" s="31"/>
      <c r="B89" s="32"/>
      <c r="C89" s="168" t="s">
        <v>99</v>
      </c>
      <c r="D89" s="108" t="s">
        <v>100</v>
      </c>
      <c r="E89" s="136" t="s">
        <v>31</v>
      </c>
      <c r="F89" s="137" t="s">
        <v>22</v>
      </c>
      <c r="G89" s="49" t="n">
        <v>21</v>
      </c>
      <c r="H89" s="50"/>
      <c r="I89" s="142" t="n">
        <v>2</v>
      </c>
      <c r="J89" s="142"/>
      <c r="K89" s="32"/>
      <c r="L89" s="139"/>
      <c r="M89" s="140"/>
      <c r="N89" s="140"/>
      <c r="O89" s="43"/>
      <c r="P89" s="44"/>
      <c r="Q89" s="44"/>
      <c r="R89" s="45"/>
    </row>
    <row r="90" s="134" customFormat="true" ht="16.5" hidden="false" customHeight="true" outlineLevel="0" collapsed="false">
      <c r="A90" s="31"/>
      <c r="B90" s="32"/>
      <c r="C90" s="168" t="s">
        <v>99</v>
      </c>
      <c r="D90" s="108" t="s">
        <v>100</v>
      </c>
      <c r="E90" s="136" t="s">
        <v>32</v>
      </c>
      <c r="F90" s="137" t="s">
        <v>21</v>
      </c>
      <c r="G90" s="49" t="n">
        <v>5</v>
      </c>
      <c r="H90" s="32"/>
      <c r="I90" s="142"/>
      <c r="J90" s="142" t="n">
        <v>1</v>
      </c>
      <c r="K90" s="32"/>
      <c r="L90" s="139"/>
      <c r="M90" s="140"/>
      <c r="N90" s="140"/>
      <c r="O90" s="43"/>
      <c r="P90" s="44"/>
      <c r="Q90" s="44"/>
      <c r="R90" s="45"/>
    </row>
    <row r="91" s="134" customFormat="true" ht="16.5" hidden="false" customHeight="true" outlineLevel="0" collapsed="false">
      <c r="A91" s="31"/>
      <c r="B91" s="151"/>
      <c r="C91" s="152" t="s">
        <v>99</v>
      </c>
      <c r="D91" s="153" t="s">
        <v>100</v>
      </c>
      <c r="E91" s="153" t="s">
        <v>32</v>
      </c>
      <c r="F91" s="154" t="s">
        <v>22</v>
      </c>
      <c r="G91" s="155" t="n">
        <v>12</v>
      </c>
      <c r="H91" s="151"/>
      <c r="I91" s="156" t="n">
        <v>1</v>
      </c>
      <c r="J91" s="156"/>
      <c r="K91" s="151"/>
      <c r="L91" s="157"/>
      <c r="M91" s="158"/>
      <c r="N91" s="158"/>
      <c r="O91" s="159"/>
      <c r="P91" s="160"/>
      <c r="Q91" s="160"/>
      <c r="R91" s="161"/>
    </row>
    <row r="92" s="167" customFormat="true" ht="16.5" hidden="false" customHeight="true" outlineLevel="0" collapsed="false">
      <c r="A92" s="31"/>
      <c r="B92" s="32"/>
      <c r="C92" s="125" t="s">
        <v>108</v>
      </c>
      <c r="D92" s="20" t="s">
        <v>109</v>
      </c>
      <c r="E92" s="20" t="s">
        <v>20</v>
      </c>
      <c r="F92" s="21" t="s">
        <v>21</v>
      </c>
      <c r="G92" s="162" t="n">
        <v>0</v>
      </c>
      <c r="H92" s="23"/>
      <c r="I92" s="24"/>
      <c r="J92" s="24" t="n">
        <v>0</v>
      </c>
      <c r="K92" s="23"/>
      <c r="L92" s="163"/>
      <c r="M92" s="132"/>
      <c r="N92" s="132"/>
      <c r="O92" s="164"/>
      <c r="P92" s="165"/>
      <c r="Q92" s="165"/>
      <c r="R92" s="166"/>
    </row>
    <row r="93" s="167" customFormat="true" ht="16.5" hidden="false" customHeight="true" outlineLevel="0" collapsed="false">
      <c r="A93" s="31"/>
      <c r="B93" s="32"/>
      <c r="C93" s="168" t="s">
        <v>108</v>
      </c>
      <c r="D93" s="47" t="s">
        <v>109</v>
      </c>
      <c r="E93" s="47" t="s">
        <v>20</v>
      </c>
      <c r="F93" s="48" t="s">
        <v>22</v>
      </c>
      <c r="G93" s="169" t="n">
        <v>5</v>
      </c>
      <c r="H93" s="38"/>
      <c r="I93" s="40" t="n">
        <v>1</v>
      </c>
      <c r="J93" s="40"/>
      <c r="K93" s="38"/>
      <c r="L93" s="170"/>
      <c r="M93" s="140"/>
      <c r="N93" s="140"/>
      <c r="O93" s="105"/>
      <c r="P93" s="171"/>
      <c r="Q93" s="171"/>
      <c r="R93" s="172"/>
    </row>
    <row r="94" s="167" customFormat="true" ht="16.5" hidden="false" customHeight="true" outlineLevel="0" collapsed="false">
      <c r="A94" s="31"/>
      <c r="B94" s="32"/>
      <c r="C94" s="168" t="s">
        <v>108</v>
      </c>
      <c r="D94" s="47" t="s">
        <v>109</v>
      </c>
      <c r="E94" s="47" t="s">
        <v>20</v>
      </c>
      <c r="F94" s="48" t="s">
        <v>24</v>
      </c>
      <c r="G94" s="169" t="n">
        <v>7</v>
      </c>
      <c r="H94" s="50"/>
      <c r="I94" s="40"/>
      <c r="J94" s="40" t="n">
        <v>1</v>
      </c>
      <c r="K94" s="38"/>
      <c r="L94" s="170"/>
      <c r="M94" s="140"/>
      <c r="N94" s="140"/>
      <c r="O94" s="105"/>
      <c r="P94" s="171"/>
      <c r="Q94" s="171"/>
      <c r="R94" s="172"/>
    </row>
    <row r="95" s="167" customFormat="true" ht="16.5" hidden="false" customHeight="true" outlineLevel="0" collapsed="false">
      <c r="A95" s="31" t="s">
        <v>76</v>
      </c>
      <c r="B95" s="32" t="s">
        <v>110</v>
      </c>
      <c r="C95" s="168" t="s">
        <v>108</v>
      </c>
      <c r="D95" s="47" t="s">
        <v>109</v>
      </c>
      <c r="E95" s="34" t="s">
        <v>25</v>
      </c>
      <c r="F95" s="48" t="s">
        <v>21</v>
      </c>
      <c r="G95" s="169" t="n">
        <v>10</v>
      </c>
      <c r="H95" s="38"/>
      <c r="I95" s="40"/>
      <c r="J95" s="40" t="n">
        <v>1</v>
      </c>
      <c r="K95" s="38"/>
      <c r="L95" s="170"/>
      <c r="M95" s="140"/>
      <c r="N95" s="140"/>
      <c r="O95" s="105"/>
      <c r="P95" s="171"/>
      <c r="Q95" s="171"/>
      <c r="R95" s="172"/>
    </row>
    <row r="96" s="167" customFormat="true" ht="16.5" hidden="false" customHeight="true" outlineLevel="0" collapsed="false">
      <c r="A96" s="31"/>
      <c r="B96" s="32"/>
      <c r="C96" s="168" t="s">
        <v>108</v>
      </c>
      <c r="D96" s="47" t="s">
        <v>109</v>
      </c>
      <c r="E96" s="34" t="s">
        <v>25</v>
      </c>
      <c r="F96" s="48" t="s">
        <v>22</v>
      </c>
      <c r="G96" s="169" t="n">
        <v>43</v>
      </c>
      <c r="H96" s="50" t="n">
        <f aca="false">SUM(G92:G100)</f>
        <v>154</v>
      </c>
      <c r="I96" s="40" t="n">
        <v>3</v>
      </c>
      <c r="J96" s="40"/>
      <c r="K96" s="38" t="n">
        <v>230</v>
      </c>
      <c r="L96" s="139" t="s">
        <v>111</v>
      </c>
      <c r="M96" s="140" t="s">
        <v>112</v>
      </c>
      <c r="N96" s="140" t="n">
        <v>2104111992</v>
      </c>
      <c r="O96" s="192" t="s">
        <v>113</v>
      </c>
      <c r="P96" s="171"/>
      <c r="Q96" s="171"/>
      <c r="R96" s="172"/>
    </row>
    <row r="97" s="167" customFormat="true" ht="16.5" hidden="false" customHeight="true" outlineLevel="0" collapsed="false">
      <c r="A97" s="31"/>
      <c r="B97" s="32"/>
      <c r="C97" s="168" t="s">
        <v>108</v>
      </c>
      <c r="D97" s="47" t="s">
        <v>109</v>
      </c>
      <c r="E97" s="34" t="s">
        <v>25</v>
      </c>
      <c r="F97" s="48" t="s">
        <v>24</v>
      </c>
      <c r="G97" s="169" t="n">
        <v>12</v>
      </c>
      <c r="H97" s="50"/>
      <c r="I97" s="40"/>
      <c r="J97" s="40" t="n">
        <v>1</v>
      </c>
      <c r="K97" s="38"/>
      <c r="L97" s="139"/>
      <c r="M97" s="140"/>
      <c r="N97" s="140"/>
      <c r="O97" s="193"/>
      <c r="P97" s="171"/>
      <c r="Q97" s="171"/>
      <c r="R97" s="172"/>
    </row>
    <row r="98" s="167" customFormat="true" ht="16.5" hidden="false" customHeight="true" outlineLevel="0" collapsed="false">
      <c r="A98" s="31"/>
      <c r="B98" s="32"/>
      <c r="C98" s="168" t="s">
        <v>108</v>
      </c>
      <c r="D98" s="47" t="s">
        <v>109</v>
      </c>
      <c r="E98" s="47" t="s">
        <v>26</v>
      </c>
      <c r="F98" s="48" t="s">
        <v>21</v>
      </c>
      <c r="G98" s="169" t="n">
        <v>33</v>
      </c>
      <c r="H98" s="50"/>
      <c r="I98" s="40"/>
      <c r="J98" s="40" t="n">
        <v>3</v>
      </c>
      <c r="K98" s="38"/>
      <c r="L98" s="139"/>
      <c r="M98" s="140"/>
      <c r="N98" s="140"/>
      <c r="O98" s="105"/>
      <c r="P98" s="171"/>
      <c r="Q98" s="171"/>
      <c r="R98" s="172"/>
    </row>
    <row r="99" s="167" customFormat="true" ht="16.5" hidden="false" customHeight="true" outlineLevel="0" collapsed="false">
      <c r="A99" s="31"/>
      <c r="B99" s="32"/>
      <c r="C99" s="168" t="s">
        <v>108</v>
      </c>
      <c r="D99" s="47" t="s">
        <v>109</v>
      </c>
      <c r="E99" s="47" t="s">
        <v>26</v>
      </c>
      <c r="F99" s="48" t="s">
        <v>22</v>
      </c>
      <c r="G99" s="169" t="n">
        <v>37</v>
      </c>
      <c r="H99" s="50"/>
      <c r="I99" s="40" t="n">
        <v>3</v>
      </c>
      <c r="J99" s="40"/>
      <c r="K99" s="38"/>
      <c r="L99" s="139"/>
      <c r="M99" s="140"/>
      <c r="N99" s="140"/>
      <c r="O99" s="105"/>
      <c r="P99" s="171"/>
      <c r="Q99" s="171"/>
      <c r="R99" s="172"/>
    </row>
    <row r="100" s="167" customFormat="true" ht="16.5" hidden="false" customHeight="true" outlineLevel="0" collapsed="false">
      <c r="A100" s="31"/>
      <c r="B100" s="32"/>
      <c r="C100" s="194" t="s">
        <v>108</v>
      </c>
      <c r="D100" s="53" t="s">
        <v>109</v>
      </c>
      <c r="E100" s="53" t="s">
        <v>26</v>
      </c>
      <c r="F100" s="54" t="s">
        <v>24</v>
      </c>
      <c r="G100" s="195" t="n">
        <v>7</v>
      </c>
      <c r="H100" s="38"/>
      <c r="I100" s="88"/>
      <c r="J100" s="88" t="n">
        <v>1</v>
      </c>
      <c r="K100" s="38"/>
      <c r="L100" s="139"/>
      <c r="M100" s="140"/>
      <c r="N100" s="140"/>
      <c r="O100" s="105"/>
      <c r="P100" s="171"/>
      <c r="Q100" s="171"/>
      <c r="R100" s="172"/>
    </row>
    <row r="101" s="167" customFormat="true" ht="16.5" hidden="false" customHeight="true" outlineLevel="0" collapsed="false">
      <c r="A101" s="31"/>
      <c r="B101" s="32"/>
      <c r="C101" s="196" t="s">
        <v>108</v>
      </c>
      <c r="D101" s="91" t="s">
        <v>109</v>
      </c>
      <c r="E101" s="197" t="s">
        <v>31</v>
      </c>
      <c r="F101" s="92" t="s">
        <v>21</v>
      </c>
      <c r="G101" s="198" t="n">
        <v>11</v>
      </c>
      <c r="H101" s="119"/>
      <c r="I101" s="94"/>
      <c r="J101" s="94" t="n">
        <v>1</v>
      </c>
      <c r="K101" s="119"/>
      <c r="L101" s="199"/>
      <c r="M101" s="200"/>
      <c r="N101" s="200"/>
      <c r="O101" s="113"/>
      <c r="P101" s="201"/>
      <c r="Q101" s="201"/>
      <c r="R101" s="202"/>
    </row>
    <row r="102" s="167" customFormat="true" ht="16.5" hidden="false" customHeight="true" outlineLevel="0" collapsed="false">
      <c r="A102" s="31"/>
      <c r="B102" s="32"/>
      <c r="C102" s="168" t="s">
        <v>108</v>
      </c>
      <c r="D102" s="47" t="s">
        <v>109</v>
      </c>
      <c r="E102" s="34" t="s">
        <v>31</v>
      </c>
      <c r="F102" s="48" t="s">
        <v>22</v>
      </c>
      <c r="G102" s="169" t="n">
        <v>73</v>
      </c>
      <c r="H102" s="38"/>
      <c r="I102" s="40" t="n">
        <v>5</v>
      </c>
      <c r="J102" s="40"/>
      <c r="K102" s="38"/>
      <c r="L102" s="170"/>
      <c r="M102" s="140"/>
      <c r="N102" s="140"/>
      <c r="O102" s="105"/>
      <c r="P102" s="171"/>
      <c r="Q102" s="171"/>
      <c r="R102" s="172"/>
    </row>
    <row r="103" s="167" customFormat="true" ht="16.5" hidden="false" customHeight="true" outlineLevel="0" collapsed="false">
      <c r="A103" s="31"/>
      <c r="B103" s="32"/>
      <c r="C103" s="168" t="s">
        <v>108</v>
      </c>
      <c r="D103" s="53" t="s">
        <v>109</v>
      </c>
      <c r="E103" s="52" t="s">
        <v>31</v>
      </c>
      <c r="F103" s="54" t="s">
        <v>24</v>
      </c>
      <c r="G103" s="195" t="n">
        <v>30</v>
      </c>
      <c r="H103" s="50" t="n">
        <f aca="false">SUM(G101:G106)</f>
        <v>164</v>
      </c>
      <c r="I103" s="88"/>
      <c r="J103" s="88" t="n">
        <v>2</v>
      </c>
      <c r="K103" s="38"/>
      <c r="L103" s="139" t="s">
        <v>114</v>
      </c>
      <c r="M103" s="140" t="s">
        <v>115</v>
      </c>
      <c r="N103" s="140" t="n">
        <v>2104297425</v>
      </c>
      <c r="O103" s="141" t="s">
        <v>116</v>
      </c>
      <c r="P103" s="171"/>
      <c r="Q103" s="171"/>
      <c r="R103" s="172"/>
    </row>
    <row r="104" s="167" customFormat="true" ht="16.5" hidden="false" customHeight="true" outlineLevel="0" collapsed="false">
      <c r="A104" s="31"/>
      <c r="B104" s="32"/>
      <c r="C104" s="168" t="s">
        <v>108</v>
      </c>
      <c r="D104" s="47" t="s">
        <v>109</v>
      </c>
      <c r="E104" s="47" t="s">
        <v>32</v>
      </c>
      <c r="F104" s="48" t="s">
        <v>21</v>
      </c>
      <c r="G104" s="169" t="n">
        <v>9</v>
      </c>
      <c r="H104" s="38"/>
      <c r="I104" s="40"/>
      <c r="J104" s="40"/>
      <c r="K104" s="38"/>
      <c r="L104" s="139"/>
      <c r="M104" s="140"/>
      <c r="N104" s="140"/>
      <c r="O104" s="105"/>
      <c r="P104" s="171"/>
      <c r="Q104" s="171"/>
      <c r="R104" s="172"/>
    </row>
    <row r="105" s="167" customFormat="true" ht="16.5" hidden="false" customHeight="true" outlineLevel="0" collapsed="false">
      <c r="A105" s="31"/>
      <c r="B105" s="32"/>
      <c r="C105" s="168" t="s">
        <v>108</v>
      </c>
      <c r="D105" s="47" t="s">
        <v>109</v>
      </c>
      <c r="E105" s="47" t="s">
        <v>32</v>
      </c>
      <c r="F105" s="48" t="s">
        <v>22</v>
      </c>
      <c r="G105" s="169" t="n">
        <v>18</v>
      </c>
      <c r="H105" s="38"/>
      <c r="I105" s="40" t="n">
        <v>2</v>
      </c>
      <c r="J105" s="40" t="n">
        <v>2</v>
      </c>
      <c r="K105" s="38"/>
      <c r="L105" s="139"/>
      <c r="M105" s="140"/>
      <c r="N105" s="140"/>
      <c r="O105" s="105"/>
      <c r="P105" s="171"/>
      <c r="Q105" s="171"/>
      <c r="R105" s="172"/>
    </row>
    <row r="106" s="167" customFormat="true" ht="16.5" hidden="false" customHeight="true" outlineLevel="0" collapsed="false">
      <c r="A106" s="31"/>
      <c r="B106" s="32"/>
      <c r="C106" s="152" t="s">
        <v>108</v>
      </c>
      <c r="D106" s="182" t="s">
        <v>109</v>
      </c>
      <c r="E106" s="182" t="s">
        <v>32</v>
      </c>
      <c r="F106" s="183" t="s">
        <v>24</v>
      </c>
      <c r="G106" s="184" t="n">
        <v>23</v>
      </c>
      <c r="H106" s="185"/>
      <c r="I106" s="185"/>
      <c r="J106" s="185"/>
      <c r="K106" s="185"/>
      <c r="L106" s="157"/>
      <c r="M106" s="158"/>
      <c r="N106" s="158"/>
      <c r="O106" s="187"/>
      <c r="P106" s="188"/>
      <c r="Q106" s="188"/>
      <c r="R106" s="189"/>
    </row>
    <row r="107" s="167" customFormat="true" ht="16.5" hidden="false" customHeight="true" outlineLevel="0" collapsed="false">
      <c r="A107" s="16"/>
      <c r="B107" s="17"/>
      <c r="C107" s="125" t="s">
        <v>117</v>
      </c>
      <c r="D107" s="126" t="s">
        <v>118</v>
      </c>
      <c r="E107" s="69" t="s">
        <v>20</v>
      </c>
      <c r="F107" s="150" t="s">
        <v>21</v>
      </c>
      <c r="G107" s="22" t="n">
        <v>6</v>
      </c>
      <c r="H107" s="23"/>
      <c r="I107" s="24"/>
      <c r="J107" s="24" t="n">
        <v>1</v>
      </c>
      <c r="K107" s="23"/>
      <c r="L107" s="131"/>
      <c r="M107" s="132"/>
      <c r="N107" s="132"/>
      <c r="O107" s="133"/>
      <c r="P107" s="28"/>
      <c r="Q107" s="28"/>
      <c r="R107" s="29"/>
    </row>
    <row r="108" s="167" customFormat="true" ht="16.5" hidden="false" customHeight="true" outlineLevel="0" collapsed="false">
      <c r="A108" s="31"/>
      <c r="B108" s="32"/>
      <c r="C108" s="168" t="s">
        <v>117</v>
      </c>
      <c r="D108" s="108" t="s">
        <v>118</v>
      </c>
      <c r="E108" s="136" t="s">
        <v>20</v>
      </c>
      <c r="F108" s="137" t="s">
        <v>22</v>
      </c>
      <c r="G108" s="37" t="n">
        <v>12</v>
      </c>
      <c r="H108" s="38"/>
      <c r="I108" s="39" t="n">
        <v>1</v>
      </c>
      <c r="J108" s="39"/>
      <c r="K108" s="38"/>
      <c r="L108" s="139"/>
      <c r="M108" s="140"/>
      <c r="N108" s="140"/>
      <c r="O108" s="43"/>
      <c r="P108" s="44"/>
      <c r="Q108" s="44"/>
      <c r="R108" s="45"/>
    </row>
    <row r="109" s="167" customFormat="true" ht="16.5" hidden="false" customHeight="true" outlineLevel="0" collapsed="false">
      <c r="A109" s="31"/>
      <c r="B109" s="32"/>
      <c r="C109" s="168" t="s">
        <v>117</v>
      </c>
      <c r="D109" s="108" t="s">
        <v>118</v>
      </c>
      <c r="E109" s="136" t="s">
        <v>25</v>
      </c>
      <c r="F109" s="137" t="s">
        <v>21</v>
      </c>
      <c r="G109" s="37" t="n">
        <v>7</v>
      </c>
      <c r="H109" s="38"/>
      <c r="I109" s="39"/>
      <c r="J109" s="39" t="n">
        <v>1</v>
      </c>
      <c r="K109" s="38"/>
      <c r="L109" s="139"/>
      <c r="M109" s="140"/>
      <c r="N109" s="140"/>
      <c r="O109" s="43"/>
      <c r="P109" s="44"/>
      <c r="Q109" s="44"/>
      <c r="R109" s="45"/>
    </row>
    <row r="110" s="167" customFormat="true" ht="16.5" hidden="false" customHeight="true" outlineLevel="0" collapsed="false">
      <c r="A110" s="31"/>
      <c r="B110" s="32"/>
      <c r="C110" s="168" t="s">
        <v>117</v>
      </c>
      <c r="D110" s="108" t="s">
        <v>118</v>
      </c>
      <c r="E110" s="136" t="s">
        <v>25</v>
      </c>
      <c r="F110" s="137" t="s">
        <v>22</v>
      </c>
      <c r="G110" s="37" t="n">
        <v>28</v>
      </c>
      <c r="H110" s="38"/>
      <c r="I110" s="39" t="n">
        <v>2</v>
      </c>
      <c r="J110" s="39"/>
      <c r="K110" s="38"/>
      <c r="L110" s="139"/>
      <c r="M110" s="140"/>
      <c r="N110" s="140"/>
      <c r="O110" s="43"/>
      <c r="P110" s="44"/>
      <c r="Q110" s="44"/>
      <c r="R110" s="45"/>
    </row>
    <row r="111" s="167" customFormat="true" ht="16.5" hidden="false" customHeight="true" outlineLevel="0" collapsed="false">
      <c r="A111" s="31"/>
      <c r="B111" s="32" t="s">
        <v>119</v>
      </c>
      <c r="C111" s="168" t="s">
        <v>117</v>
      </c>
      <c r="D111" s="108" t="s">
        <v>118</v>
      </c>
      <c r="E111" s="136" t="s">
        <v>26</v>
      </c>
      <c r="F111" s="137" t="s">
        <v>21</v>
      </c>
      <c r="G111" s="37" t="n">
        <v>4</v>
      </c>
      <c r="H111" s="50" t="n">
        <f aca="false">SUM(G107:G116)</f>
        <v>86</v>
      </c>
      <c r="I111" s="39"/>
      <c r="J111" s="39" t="n">
        <v>1</v>
      </c>
      <c r="K111" s="38" t="s">
        <v>120</v>
      </c>
      <c r="L111" s="139" t="s">
        <v>121</v>
      </c>
      <c r="M111" s="140" t="s">
        <v>122</v>
      </c>
      <c r="N111" s="140" t="n">
        <v>2251028124</v>
      </c>
      <c r="O111" s="141" t="s">
        <v>123</v>
      </c>
      <c r="P111" s="44"/>
      <c r="Q111" s="44"/>
      <c r="R111" s="45"/>
    </row>
    <row r="112" s="167" customFormat="true" ht="16.5" hidden="false" customHeight="true" outlineLevel="0" collapsed="false">
      <c r="A112" s="31"/>
      <c r="B112" s="32"/>
      <c r="C112" s="168" t="s">
        <v>117</v>
      </c>
      <c r="D112" s="108" t="s">
        <v>118</v>
      </c>
      <c r="E112" s="136" t="s">
        <v>26</v>
      </c>
      <c r="F112" s="137" t="s">
        <v>22</v>
      </c>
      <c r="G112" s="37" t="n">
        <v>10</v>
      </c>
      <c r="H112" s="38"/>
      <c r="I112" s="39" t="n">
        <v>1</v>
      </c>
      <c r="J112" s="39"/>
      <c r="K112" s="38"/>
      <c r="L112" s="139"/>
      <c r="M112" s="140"/>
      <c r="N112" s="140"/>
      <c r="O112" s="43"/>
      <c r="P112" s="44"/>
      <c r="Q112" s="44"/>
      <c r="R112" s="45"/>
    </row>
    <row r="113" s="167" customFormat="true" ht="16.5" hidden="false" customHeight="true" outlineLevel="0" collapsed="false">
      <c r="A113" s="31"/>
      <c r="B113" s="32"/>
      <c r="C113" s="203" t="s">
        <v>117</v>
      </c>
      <c r="D113" s="47" t="s">
        <v>118</v>
      </c>
      <c r="E113" s="34" t="s">
        <v>31</v>
      </c>
      <c r="F113" s="48" t="s">
        <v>21</v>
      </c>
      <c r="G113" s="169" t="n">
        <v>0</v>
      </c>
      <c r="H113" s="38"/>
      <c r="I113" s="40"/>
      <c r="J113" s="40" t="n">
        <v>0</v>
      </c>
      <c r="K113" s="38"/>
      <c r="L113" s="139"/>
      <c r="M113" s="140"/>
      <c r="N113" s="140"/>
      <c r="O113" s="43"/>
      <c r="P113" s="44"/>
      <c r="Q113" s="44"/>
      <c r="R113" s="45"/>
    </row>
    <row r="114" s="167" customFormat="true" ht="16.5" hidden="false" customHeight="true" outlineLevel="0" collapsed="false">
      <c r="A114" s="31"/>
      <c r="B114" s="32"/>
      <c r="C114" s="203" t="s">
        <v>117</v>
      </c>
      <c r="D114" s="47" t="s">
        <v>118</v>
      </c>
      <c r="E114" s="34" t="s">
        <v>31</v>
      </c>
      <c r="F114" s="48" t="s">
        <v>22</v>
      </c>
      <c r="G114" s="169" t="n">
        <v>11</v>
      </c>
      <c r="H114" s="50"/>
      <c r="I114" s="40" t="n">
        <v>1</v>
      </c>
      <c r="J114" s="40"/>
      <c r="K114" s="38"/>
      <c r="L114" s="139"/>
      <c r="M114" s="140"/>
      <c r="N114" s="140"/>
      <c r="O114" s="43"/>
      <c r="P114" s="44"/>
      <c r="Q114" s="44"/>
      <c r="R114" s="45"/>
    </row>
    <row r="115" s="167" customFormat="true" ht="16.5" hidden="false" customHeight="true" outlineLevel="0" collapsed="false">
      <c r="A115" s="31"/>
      <c r="B115" s="32"/>
      <c r="C115" s="203" t="s">
        <v>117</v>
      </c>
      <c r="D115" s="47" t="s">
        <v>118</v>
      </c>
      <c r="E115" s="34" t="s">
        <v>32</v>
      </c>
      <c r="F115" s="48" t="s">
        <v>21</v>
      </c>
      <c r="G115" s="169" t="n">
        <v>1</v>
      </c>
      <c r="H115" s="38"/>
      <c r="I115" s="40"/>
      <c r="J115" s="40" t="n">
        <v>1</v>
      </c>
      <c r="K115" s="38"/>
      <c r="L115" s="139"/>
      <c r="M115" s="140"/>
      <c r="N115" s="140"/>
      <c r="O115" s="43"/>
      <c r="P115" s="44"/>
      <c r="Q115" s="44"/>
      <c r="R115" s="45"/>
    </row>
    <row r="116" s="167" customFormat="true" ht="16.5" hidden="false" customHeight="true" outlineLevel="0" collapsed="false">
      <c r="A116" s="31"/>
      <c r="B116" s="32"/>
      <c r="C116" s="203" t="s">
        <v>117</v>
      </c>
      <c r="D116" s="47" t="s">
        <v>118</v>
      </c>
      <c r="E116" s="182" t="s">
        <v>32</v>
      </c>
      <c r="F116" s="183" t="s">
        <v>22</v>
      </c>
      <c r="G116" s="169" t="n">
        <v>7</v>
      </c>
      <c r="H116" s="38"/>
      <c r="I116" s="40" t="n">
        <v>1</v>
      </c>
      <c r="J116" s="40"/>
      <c r="K116" s="38"/>
      <c r="L116" s="139"/>
      <c r="M116" s="140"/>
      <c r="N116" s="140"/>
      <c r="O116" s="43"/>
      <c r="P116" s="44"/>
      <c r="Q116" s="44"/>
      <c r="R116" s="45"/>
    </row>
    <row r="117" s="167" customFormat="true" ht="16.5" hidden="false" customHeight="true" outlineLevel="0" collapsed="false">
      <c r="A117" s="31"/>
      <c r="B117" s="17"/>
      <c r="C117" s="204" t="s">
        <v>124</v>
      </c>
      <c r="D117" s="20" t="s">
        <v>125</v>
      </c>
      <c r="E117" s="35" t="s">
        <v>20</v>
      </c>
      <c r="F117" s="36" t="s">
        <v>21</v>
      </c>
      <c r="G117" s="162" t="n">
        <v>0</v>
      </c>
      <c r="H117" s="23"/>
      <c r="I117" s="24"/>
      <c r="J117" s="24" t="n">
        <v>0</v>
      </c>
      <c r="K117" s="23"/>
      <c r="L117" s="205"/>
      <c r="M117" s="132"/>
      <c r="N117" s="132"/>
      <c r="O117" s="132"/>
      <c r="P117" s="206"/>
      <c r="Q117" s="206"/>
      <c r="R117" s="207"/>
    </row>
    <row r="118" s="167" customFormat="true" ht="16.5" hidden="false" customHeight="true" outlineLevel="0" collapsed="false">
      <c r="A118" s="31" t="s">
        <v>126</v>
      </c>
      <c r="B118" s="32"/>
      <c r="C118" s="203" t="s">
        <v>124</v>
      </c>
      <c r="D118" s="47" t="s">
        <v>125</v>
      </c>
      <c r="E118" s="34" t="s">
        <v>20</v>
      </c>
      <c r="F118" s="48" t="s">
        <v>22</v>
      </c>
      <c r="G118" s="169" t="n">
        <v>1</v>
      </c>
      <c r="H118" s="38"/>
      <c r="I118" s="208" t="n">
        <v>1</v>
      </c>
      <c r="J118" s="40"/>
      <c r="K118" s="38"/>
      <c r="L118" s="209"/>
      <c r="M118" s="140"/>
      <c r="N118" s="140"/>
      <c r="O118" s="140"/>
      <c r="P118" s="210"/>
      <c r="Q118" s="210"/>
      <c r="R118" s="211"/>
    </row>
    <row r="119" s="167" customFormat="true" ht="16.5" hidden="false" customHeight="true" outlineLevel="0" collapsed="false">
      <c r="A119" s="31"/>
      <c r="B119" s="32"/>
      <c r="C119" s="203" t="s">
        <v>124</v>
      </c>
      <c r="D119" s="47" t="s">
        <v>125</v>
      </c>
      <c r="E119" s="34" t="s">
        <v>25</v>
      </c>
      <c r="F119" s="48" t="s">
        <v>21</v>
      </c>
      <c r="G119" s="169" t="n">
        <v>4</v>
      </c>
      <c r="H119" s="38"/>
      <c r="I119" s="212"/>
      <c r="J119" s="40" t="n">
        <v>1</v>
      </c>
      <c r="K119" s="38"/>
      <c r="L119" s="209"/>
      <c r="M119" s="140"/>
      <c r="N119" s="140"/>
      <c r="O119" s="140"/>
      <c r="P119" s="210"/>
      <c r="Q119" s="210"/>
      <c r="R119" s="211"/>
    </row>
    <row r="120" s="167" customFormat="true" ht="16.5" hidden="false" customHeight="true" outlineLevel="0" collapsed="false">
      <c r="A120" s="31"/>
      <c r="B120" s="32"/>
      <c r="C120" s="203" t="s">
        <v>124</v>
      </c>
      <c r="D120" s="47" t="s">
        <v>125</v>
      </c>
      <c r="E120" s="34" t="s">
        <v>25</v>
      </c>
      <c r="F120" s="48" t="s">
        <v>22</v>
      </c>
      <c r="G120" s="169" t="n">
        <v>6</v>
      </c>
      <c r="H120" s="38"/>
      <c r="I120" s="212" t="n">
        <v>1</v>
      </c>
      <c r="J120" s="40"/>
      <c r="K120" s="38"/>
      <c r="L120" s="209"/>
      <c r="M120" s="140"/>
      <c r="N120" s="140"/>
      <c r="O120" s="140"/>
      <c r="P120" s="210"/>
      <c r="Q120" s="210"/>
      <c r="R120" s="211"/>
    </row>
    <row r="121" s="167" customFormat="true" ht="16.5" hidden="false" customHeight="true" outlineLevel="0" collapsed="false">
      <c r="A121" s="31"/>
      <c r="B121" s="32" t="s">
        <v>127</v>
      </c>
      <c r="C121" s="203" t="s">
        <v>124</v>
      </c>
      <c r="D121" s="47" t="s">
        <v>125</v>
      </c>
      <c r="E121" s="34" t="s">
        <v>26</v>
      </c>
      <c r="F121" s="48" t="s">
        <v>21</v>
      </c>
      <c r="G121" s="169" t="n">
        <v>23</v>
      </c>
      <c r="H121" s="38"/>
      <c r="I121" s="212"/>
      <c r="J121" s="40" t="n">
        <v>2</v>
      </c>
      <c r="K121" s="38"/>
      <c r="L121" s="209"/>
      <c r="M121" s="140"/>
      <c r="N121" s="140"/>
      <c r="O121" s="140"/>
      <c r="P121" s="210"/>
      <c r="Q121" s="210"/>
      <c r="R121" s="211"/>
    </row>
    <row r="122" s="167" customFormat="true" ht="16.5" hidden="false" customHeight="true" outlineLevel="0" collapsed="false">
      <c r="A122" s="31"/>
      <c r="B122" s="32"/>
      <c r="C122" s="203" t="s">
        <v>124</v>
      </c>
      <c r="D122" s="47" t="s">
        <v>125</v>
      </c>
      <c r="E122" s="34" t="s">
        <v>26</v>
      </c>
      <c r="F122" s="48" t="s">
        <v>22</v>
      </c>
      <c r="G122" s="169" t="n">
        <v>10</v>
      </c>
      <c r="H122" s="50" t="n">
        <f aca="false">SUM(G117:G126)</f>
        <v>51</v>
      </c>
      <c r="I122" s="212" t="n">
        <v>1</v>
      </c>
      <c r="J122" s="40"/>
      <c r="K122" s="38" t="s">
        <v>128</v>
      </c>
      <c r="L122" s="209" t="s">
        <v>129</v>
      </c>
      <c r="M122" s="140" t="s">
        <v>130</v>
      </c>
      <c r="N122" s="140" t="n">
        <v>2273028966</v>
      </c>
      <c r="O122" s="192" t="s">
        <v>131</v>
      </c>
      <c r="P122" s="210"/>
      <c r="Q122" s="210"/>
      <c r="R122" s="211"/>
    </row>
    <row r="123" s="167" customFormat="true" ht="16.5" hidden="false" customHeight="true" outlineLevel="0" collapsed="false">
      <c r="A123" s="31"/>
      <c r="B123" s="32"/>
      <c r="C123" s="203" t="s">
        <v>124</v>
      </c>
      <c r="D123" s="47" t="s">
        <v>125</v>
      </c>
      <c r="E123" s="34" t="s">
        <v>31</v>
      </c>
      <c r="F123" s="48" t="s">
        <v>21</v>
      </c>
      <c r="G123" s="169" t="n">
        <v>0</v>
      </c>
      <c r="H123" s="38"/>
      <c r="I123" s="212"/>
      <c r="J123" s="40" t="n">
        <v>0</v>
      </c>
      <c r="K123" s="38"/>
      <c r="L123" s="209"/>
      <c r="M123" s="209"/>
      <c r="N123" s="140"/>
      <c r="O123" s="140"/>
      <c r="P123" s="210"/>
      <c r="Q123" s="210"/>
      <c r="R123" s="211"/>
    </row>
    <row r="124" s="167" customFormat="true" ht="16.5" hidden="false" customHeight="true" outlineLevel="0" collapsed="false">
      <c r="A124" s="31"/>
      <c r="B124" s="32"/>
      <c r="C124" s="203" t="s">
        <v>124</v>
      </c>
      <c r="D124" s="47" t="s">
        <v>125</v>
      </c>
      <c r="E124" s="34" t="s">
        <v>31</v>
      </c>
      <c r="F124" s="48" t="s">
        <v>22</v>
      </c>
      <c r="G124" s="169" t="n">
        <v>6</v>
      </c>
      <c r="H124" s="50"/>
      <c r="I124" s="39" t="n">
        <v>1</v>
      </c>
      <c r="J124" s="40"/>
      <c r="K124" s="38"/>
      <c r="L124" s="209"/>
      <c r="M124" s="140"/>
      <c r="N124" s="140"/>
      <c r="O124" s="192"/>
      <c r="P124" s="210"/>
      <c r="Q124" s="210"/>
      <c r="R124" s="211"/>
    </row>
    <row r="125" s="167" customFormat="true" ht="16.5" hidden="false" customHeight="true" outlineLevel="0" collapsed="false">
      <c r="A125" s="31"/>
      <c r="B125" s="32"/>
      <c r="C125" s="203" t="s">
        <v>124</v>
      </c>
      <c r="D125" s="47" t="s">
        <v>125</v>
      </c>
      <c r="E125" s="34" t="s">
        <v>32</v>
      </c>
      <c r="F125" s="48" t="s">
        <v>21</v>
      </c>
      <c r="G125" s="169" t="n">
        <v>1</v>
      </c>
      <c r="H125" s="213"/>
      <c r="I125" s="208"/>
      <c r="J125" s="208" t="s">
        <v>132</v>
      </c>
      <c r="K125" s="213"/>
      <c r="L125" s="209"/>
      <c r="M125" s="193"/>
      <c r="N125" s="193"/>
      <c r="O125" s="193"/>
      <c r="P125" s="210"/>
      <c r="Q125" s="210"/>
      <c r="R125" s="211"/>
    </row>
    <row r="126" s="167" customFormat="true" ht="16.5" hidden="false" customHeight="true" outlineLevel="0" collapsed="false">
      <c r="A126" s="31"/>
      <c r="B126" s="151"/>
      <c r="C126" s="214" t="s">
        <v>124</v>
      </c>
      <c r="D126" s="182" t="s">
        <v>125</v>
      </c>
      <c r="E126" s="182" t="s">
        <v>32</v>
      </c>
      <c r="F126" s="183" t="s">
        <v>22</v>
      </c>
      <c r="G126" s="184" t="n">
        <v>0</v>
      </c>
      <c r="H126" s="215"/>
      <c r="I126" s="216"/>
      <c r="J126" s="216"/>
      <c r="K126" s="215"/>
      <c r="L126" s="209"/>
      <c r="M126" s="217"/>
      <c r="N126" s="217"/>
      <c r="O126" s="217"/>
      <c r="P126" s="218"/>
      <c r="Q126" s="218"/>
      <c r="R126" s="219"/>
    </row>
    <row r="127" s="167" customFormat="true" ht="16.5" hidden="false" customHeight="true" outlineLevel="0" collapsed="false">
      <c r="A127" s="31"/>
      <c r="B127" s="32"/>
      <c r="C127" s="204" t="s">
        <v>133</v>
      </c>
      <c r="D127" s="20" t="s">
        <v>134</v>
      </c>
      <c r="E127" s="35" t="s">
        <v>20</v>
      </c>
      <c r="F127" s="36" t="s">
        <v>21</v>
      </c>
      <c r="G127" s="162" t="n">
        <v>2</v>
      </c>
      <c r="H127" s="23"/>
      <c r="I127" s="24"/>
      <c r="J127" s="24" t="n">
        <v>1</v>
      </c>
      <c r="K127" s="23"/>
      <c r="L127" s="220"/>
      <c r="M127" s="221"/>
      <c r="N127" s="221"/>
      <c r="O127" s="133"/>
      <c r="P127" s="222"/>
      <c r="Q127" s="222"/>
      <c r="R127" s="223"/>
    </row>
    <row r="128" s="167" customFormat="true" ht="16.5" hidden="false" customHeight="true" outlineLevel="0" collapsed="false">
      <c r="A128" s="31"/>
      <c r="B128" s="32"/>
      <c r="C128" s="203" t="s">
        <v>133</v>
      </c>
      <c r="D128" s="47" t="s">
        <v>134</v>
      </c>
      <c r="E128" s="34" t="s">
        <v>20</v>
      </c>
      <c r="F128" s="48" t="s">
        <v>22</v>
      </c>
      <c r="G128" s="180" t="n">
        <v>2</v>
      </c>
      <c r="H128" s="38"/>
      <c r="I128" s="39" t="n">
        <v>1</v>
      </c>
      <c r="J128" s="39"/>
      <c r="K128" s="38"/>
      <c r="L128" s="224"/>
      <c r="M128" s="225"/>
      <c r="N128" s="225"/>
      <c r="O128" s="43"/>
      <c r="P128" s="226"/>
      <c r="Q128" s="226"/>
      <c r="R128" s="227"/>
    </row>
    <row r="129" s="167" customFormat="true" ht="16.5" hidden="false" customHeight="true" outlineLevel="0" collapsed="false">
      <c r="A129" s="31"/>
      <c r="B129" s="32"/>
      <c r="C129" s="203" t="s">
        <v>133</v>
      </c>
      <c r="D129" s="47" t="s">
        <v>134</v>
      </c>
      <c r="E129" s="34" t="s">
        <v>25</v>
      </c>
      <c r="F129" s="48" t="s">
        <v>21</v>
      </c>
      <c r="G129" s="180" t="n">
        <v>15</v>
      </c>
      <c r="H129" s="38"/>
      <c r="I129" s="39"/>
      <c r="J129" s="39" t="n">
        <v>2</v>
      </c>
      <c r="K129" s="38"/>
      <c r="L129" s="224"/>
      <c r="M129" s="225"/>
      <c r="N129" s="225"/>
      <c r="O129" s="43"/>
      <c r="P129" s="226"/>
      <c r="Q129" s="226"/>
      <c r="R129" s="227"/>
    </row>
    <row r="130" s="167" customFormat="true" ht="16.5" hidden="false" customHeight="true" outlineLevel="0" collapsed="false">
      <c r="A130" s="31"/>
      <c r="B130" s="32"/>
      <c r="C130" s="203" t="s">
        <v>133</v>
      </c>
      <c r="D130" s="47" t="s">
        <v>134</v>
      </c>
      <c r="E130" s="34" t="s">
        <v>25</v>
      </c>
      <c r="F130" s="48" t="s">
        <v>22</v>
      </c>
      <c r="G130" s="180" t="n">
        <v>46</v>
      </c>
      <c r="H130" s="38"/>
      <c r="I130" s="39" t="n">
        <v>3</v>
      </c>
      <c r="J130" s="39"/>
      <c r="K130" s="38"/>
      <c r="L130" s="224"/>
      <c r="M130" s="225"/>
      <c r="N130" s="225"/>
      <c r="O130" s="43"/>
      <c r="P130" s="226"/>
      <c r="Q130" s="226"/>
      <c r="R130" s="227"/>
    </row>
    <row r="131" s="167" customFormat="true" ht="16.5" hidden="false" customHeight="true" outlineLevel="0" collapsed="false">
      <c r="A131" s="31"/>
      <c r="B131" s="32"/>
      <c r="C131" s="203" t="s">
        <v>133</v>
      </c>
      <c r="D131" s="47" t="s">
        <v>134</v>
      </c>
      <c r="E131" s="34" t="s">
        <v>26</v>
      </c>
      <c r="F131" s="48" t="s">
        <v>21</v>
      </c>
      <c r="G131" s="180" t="n">
        <v>5</v>
      </c>
      <c r="H131" s="50" t="n">
        <f aca="false">SUM(G127:G136)</f>
        <v>115</v>
      </c>
      <c r="I131" s="39"/>
      <c r="J131" s="39" t="n">
        <v>1</v>
      </c>
      <c r="K131" s="38"/>
      <c r="L131" s="224"/>
      <c r="M131" s="225"/>
      <c r="N131" s="225"/>
      <c r="O131" s="43"/>
      <c r="P131" s="226"/>
      <c r="Q131" s="226"/>
      <c r="R131" s="227"/>
    </row>
    <row r="132" s="167" customFormat="true" ht="16.5" hidden="false" customHeight="true" outlineLevel="0" collapsed="false">
      <c r="A132" s="31"/>
      <c r="B132" s="32" t="s">
        <v>135</v>
      </c>
      <c r="C132" s="203" t="s">
        <v>133</v>
      </c>
      <c r="D132" s="47" t="s">
        <v>134</v>
      </c>
      <c r="E132" s="34" t="s">
        <v>26</v>
      </c>
      <c r="F132" s="48" t="s">
        <v>22</v>
      </c>
      <c r="G132" s="180" t="n">
        <v>7</v>
      </c>
      <c r="H132" s="38"/>
      <c r="I132" s="39" t="n">
        <v>1</v>
      </c>
      <c r="J132" s="39"/>
      <c r="K132" s="38" t="s">
        <v>136</v>
      </c>
      <c r="L132" s="224" t="s">
        <v>137</v>
      </c>
      <c r="M132" s="225" t="s">
        <v>138</v>
      </c>
      <c r="N132" s="225" t="n">
        <v>2271042575</v>
      </c>
      <c r="O132" s="141" t="s">
        <v>139</v>
      </c>
      <c r="P132" s="226"/>
      <c r="Q132" s="226"/>
      <c r="R132" s="227"/>
    </row>
    <row r="133" s="167" customFormat="true" ht="16.5" hidden="false" customHeight="true" outlineLevel="0" collapsed="false">
      <c r="A133" s="31"/>
      <c r="B133" s="32"/>
      <c r="C133" s="203" t="s">
        <v>133</v>
      </c>
      <c r="D133" s="47" t="s">
        <v>134</v>
      </c>
      <c r="E133" s="34" t="s">
        <v>31</v>
      </c>
      <c r="F133" s="48" t="s">
        <v>21</v>
      </c>
      <c r="G133" s="169" t="n">
        <v>12</v>
      </c>
      <c r="H133" s="38"/>
      <c r="I133" s="40"/>
      <c r="J133" s="228" t="n">
        <v>2</v>
      </c>
      <c r="K133" s="38"/>
      <c r="L133" s="224"/>
      <c r="M133" s="225"/>
      <c r="N133" s="225"/>
      <c r="O133" s="43"/>
      <c r="P133" s="226"/>
      <c r="Q133" s="226"/>
      <c r="R133" s="227"/>
    </row>
    <row r="134" s="167" customFormat="true" ht="16.5" hidden="false" customHeight="true" outlineLevel="0" collapsed="false">
      <c r="A134" s="31"/>
      <c r="B134" s="32"/>
      <c r="C134" s="203" t="s">
        <v>133</v>
      </c>
      <c r="D134" s="47" t="s">
        <v>134</v>
      </c>
      <c r="E134" s="34" t="s">
        <v>31</v>
      </c>
      <c r="F134" s="48" t="s">
        <v>22</v>
      </c>
      <c r="G134" s="169" t="n">
        <v>23</v>
      </c>
      <c r="H134" s="50"/>
      <c r="I134" s="40" t="n">
        <v>2</v>
      </c>
      <c r="J134" s="40"/>
      <c r="K134" s="38"/>
      <c r="L134" s="224"/>
      <c r="M134" s="225"/>
      <c r="N134" s="225"/>
      <c r="O134" s="43"/>
      <c r="P134" s="226"/>
      <c r="Q134" s="226"/>
      <c r="R134" s="227"/>
    </row>
    <row r="135" s="167" customFormat="true" ht="16.5" hidden="false" customHeight="true" outlineLevel="0" collapsed="false">
      <c r="A135" s="31"/>
      <c r="B135" s="32"/>
      <c r="C135" s="203" t="s">
        <v>133</v>
      </c>
      <c r="D135" s="47" t="s">
        <v>134</v>
      </c>
      <c r="E135" s="34" t="s">
        <v>32</v>
      </c>
      <c r="F135" s="48" t="s">
        <v>21</v>
      </c>
      <c r="G135" s="169" t="n">
        <v>1</v>
      </c>
      <c r="H135" s="38"/>
      <c r="I135" s="40"/>
      <c r="J135" s="40" t="n">
        <v>1</v>
      </c>
      <c r="K135" s="38"/>
      <c r="L135" s="224"/>
      <c r="M135" s="225"/>
      <c r="N135" s="225"/>
      <c r="O135" s="43"/>
      <c r="P135" s="226"/>
      <c r="Q135" s="226"/>
      <c r="R135" s="227"/>
    </row>
    <row r="136" s="167" customFormat="true" ht="16.5" hidden="false" customHeight="true" outlineLevel="0" collapsed="false">
      <c r="A136" s="229"/>
      <c r="B136" s="151"/>
      <c r="C136" s="214" t="s">
        <v>133</v>
      </c>
      <c r="D136" s="182" t="s">
        <v>134</v>
      </c>
      <c r="E136" s="182" t="s">
        <v>32</v>
      </c>
      <c r="F136" s="183" t="s">
        <v>22</v>
      </c>
      <c r="G136" s="184" t="n">
        <v>2</v>
      </c>
      <c r="H136" s="185"/>
      <c r="I136" s="230" t="n">
        <v>1</v>
      </c>
      <c r="J136" s="230"/>
      <c r="K136" s="185"/>
      <c r="L136" s="231"/>
      <c r="M136" s="232"/>
      <c r="N136" s="232"/>
      <c r="O136" s="159"/>
      <c r="P136" s="233"/>
      <c r="Q136" s="233"/>
      <c r="R136" s="234"/>
    </row>
    <row r="137" s="246" customFormat="true" ht="16.5" hidden="false" customHeight="true" outlineLevel="0" collapsed="false">
      <c r="A137" s="235"/>
      <c r="B137" s="236"/>
      <c r="C137" s="237" t="s">
        <v>140</v>
      </c>
      <c r="D137" s="238" t="s">
        <v>141</v>
      </c>
      <c r="E137" s="35" t="s">
        <v>20</v>
      </c>
      <c r="F137" s="36" t="s">
        <v>21</v>
      </c>
      <c r="G137" s="239" t="n">
        <v>0</v>
      </c>
      <c r="H137" s="240"/>
      <c r="I137" s="241"/>
      <c r="J137" s="241" t="n">
        <v>0</v>
      </c>
      <c r="K137" s="240"/>
      <c r="L137" s="242"/>
      <c r="M137" s="243"/>
      <c r="N137" s="243"/>
      <c r="O137" s="243"/>
      <c r="P137" s="244"/>
      <c r="Q137" s="244"/>
      <c r="R137" s="245"/>
    </row>
    <row r="138" s="246" customFormat="true" ht="16.5" hidden="false" customHeight="true" outlineLevel="0" collapsed="false">
      <c r="A138" s="247"/>
      <c r="B138" s="248"/>
      <c r="C138" s="249" t="s">
        <v>140</v>
      </c>
      <c r="D138" s="250" t="s">
        <v>141</v>
      </c>
      <c r="E138" s="34" t="s">
        <v>20</v>
      </c>
      <c r="F138" s="48" t="s">
        <v>22</v>
      </c>
      <c r="G138" s="251" t="n">
        <v>1</v>
      </c>
      <c r="H138" s="252"/>
      <c r="I138" s="253" t="n">
        <v>1</v>
      </c>
      <c r="J138" s="253"/>
      <c r="K138" s="252"/>
      <c r="L138" s="242"/>
      <c r="M138" s="254"/>
      <c r="N138" s="254"/>
      <c r="O138" s="254"/>
      <c r="P138" s="255"/>
      <c r="Q138" s="255"/>
      <c r="R138" s="256"/>
    </row>
    <row r="139" s="246" customFormat="true" ht="16.5" hidden="false" customHeight="true" outlineLevel="0" collapsed="false">
      <c r="A139" s="247"/>
      <c r="B139" s="248"/>
      <c r="C139" s="249" t="s">
        <v>140</v>
      </c>
      <c r="D139" s="250" t="s">
        <v>141</v>
      </c>
      <c r="E139" s="34" t="s">
        <v>25</v>
      </c>
      <c r="F139" s="48" t="s">
        <v>21</v>
      </c>
      <c r="G139" s="251" t="n">
        <v>1</v>
      </c>
      <c r="H139" s="252"/>
      <c r="I139" s="253"/>
      <c r="J139" s="253" t="n">
        <v>1</v>
      </c>
      <c r="K139" s="252"/>
      <c r="L139" s="242"/>
      <c r="M139" s="254"/>
      <c r="N139" s="254"/>
      <c r="O139" s="254"/>
      <c r="P139" s="255"/>
      <c r="Q139" s="255"/>
      <c r="R139" s="256"/>
    </row>
    <row r="140" s="246" customFormat="true" ht="16.5" hidden="false" customHeight="true" outlineLevel="0" collapsed="false">
      <c r="A140" s="247"/>
      <c r="B140" s="248"/>
      <c r="C140" s="249" t="s">
        <v>140</v>
      </c>
      <c r="D140" s="250" t="s">
        <v>141</v>
      </c>
      <c r="E140" s="34" t="s">
        <v>25</v>
      </c>
      <c r="F140" s="48" t="s">
        <v>22</v>
      </c>
      <c r="G140" s="251" t="n">
        <v>2</v>
      </c>
      <c r="H140" s="252"/>
      <c r="I140" s="253" t="n">
        <v>1</v>
      </c>
      <c r="J140" s="253"/>
      <c r="K140" s="252"/>
      <c r="L140" s="242"/>
      <c r="M140" s="254"/>
      <c r="N140" s="254"/>
      <c r="O140" s="254"/>
      <c r="P140" s="255"/>
      <c r="Q140" s="255"/>
      <c r="R140" s="256"/>
    </row>
    <row r="141" s="246" customFormat="true" ht="16.5" hidden="false" customHeight="true" outlineLevel="0" collapsed="false">
      <c r="A141" s="247"/>
      <c r="B141" s="248" t="s">
        <v>142</v>
      </c>
      <c r="C141" s="249" t="s">
        <v>140</v>
      </c>
      <c r="D141" s="250" t="s">
        <v>141</v>
      </c>
      <c r="E141" s="34" t="s">
        <v>26</v>
      </c>
      <c r="F141" s="48" t="s">
        <v>21</v>
      </c>
      <c r="G141" s="251" t="n">
        <v>0</v>
      </c>
      <c r="H141" s="257" t="n">
        <f aca="false">SUM(G137:G146)</f>
        <v>20</v>
      </c>
      <c r="I141" s="253"/>
      <c r="J141" s="253" t="n">
        <v>0</v>
      </c>
      <c r="K141" s="252" t="s">
        <v>143</v>
      </c>
      <c r="L141" s="242"/>
      <c r="M141" s="254"/>
      <c r="N141" s="254"/>
      <c r="O141" s="254"/>
      <c r="P141" s="255"/>
      <c r="Q141" s="255"/>
      <c r="R141" s="256"/>
    </row>
    <row r="142" s="246" customFormat="true" ht="16.5" hidden="false" customHeight="true" outlineLevel="0" collapsed="false">
      <c r="A142" s="247"/>
      <c r="B142" s="248"/>
      <c r="C142" s="249" t="s">
        <v>140</v>
      </c>
      <c r="D142" s="250" t="s">
        <v>141</v>
      </c>
      <c r="E142" s="34" t="s">
        <v>26</v>
      </c>
      <c r="F142" s="48" t="s">
        <v>22</v>
      </c>
      <c r="G142" s="251" t="n">
        <v>2</v>
      </c>
      <c r="H142" s="252"/>
      <c r="I142" s="253" t="s">
        <v>132</v>
      </c>
      <c r="J142" s="253"/>
      <c r="K142" s="252"/>
      <c r="L142" s="242" t="s">
        <v>144</v>
      </c>
      <c r="M142" s="254" t="s">
        <v>145</v>
      </c>
      <c r="N142" s="254" t="n">
        <v>2281082040</v>
      </c>
      <c r="O142" s="192" t="s">
        <v>146</v>
      </c>
      <c r="P142" s="255"/>
      <c r="Q142" s="255"/>
      <c r="R142" s="256"/>
    </row>
    <row r="143" s="246" customFormat="true" ht="16.5" hidden="false" customHeight="true" outlineLevel="0" collapsed="false">
      <c r="A143" s="247"/>
      <c r="B143" s="248"/>
      <c r="C143" s="249" t="s">
        <v>140</v>
      </c>
      <c r="D143" s="250" t="s">
        <v>141</v>
      </c>
      <c r="E143" s="34" t="s">
        <v>31</v>
      </c>
      <c r="F143" s="48" t="s">
        <v>21</v>
      </c>
      <c r="G143" s="258" t="n">
        <v>0</v>
      </c>
      <c r="H143" s="252"/>
      <c r="I143" s="259"/>
      <c r="J143" s="259" t="n">
        <v>0</v>
      </c>
      <c r="K143" s="252"/>
      <c r="L143" s="260"/>
      <c r="M143" s="254"/>
      <c r="N143" s="254"/>
      <c r="O143" s="254"/>
      <c r="P143" s="191"/>
      <c r="Q143" s="191"/>
      <c r="R143" s="261"/>
    </row>
    <row r="144" s="246" customFormat="true" ht="16.5" hidden="false" customHeight="true" outlineLevel="0" collapsed="false">
      <c r="A144" s="247"/>
      <c r="B144" s="248"/>
      <c r="C144" s="249" t="s">
        <v>140</v>
      </c>
      <c r="D144" s="250" t="s">
        <v>141</v>
      </c>
      <c r="E144" s="34" t="s">
        <v>31</v>
      </c>
      <c r="F144" s="48" t="s">
        <v>22</v>
      </c>
      <c r="G144" s="258" t="n">
        <v>7</v>
      </c>
      <c r="H144" s="262"/>
      <c r="I144" s="208" t="n">
        <v>1</v>
      </c>
      <c r="J144" s="208"/>
      <c r="K144" s="213"/>
      <c r="L144" s="242"/>
      <c r="M144" s="193"/>
      <c r="N144" s="193"/>
      <c r="O144" s="193"/>
      <c r="P144" s="191"/>
      <c r="Q144" s="191"/>
      <c r="R144" s="261"/>
    </row>
    <row r="145" s="246" customFormat="true" ht="16.5" hidden="false" customHeight="true" outlineLevel="0" collapsed="false">
      <c r="A145" s="247" t="s">
        <v>147</v>
      </c>
      <c r="B145" s="248"/>
      <c r="C145" s="249" t="s">
        <v>140</v>
      </c>
      <c r="D145" s="250" t="s">
        <v>141</v>
      </c>
      <c r="E145" s="34" t="s">
        <v>32</v>
      </c>
      <c r="F145" s="48" t="s">
        <v>21</v>
      </c>
      <c r="G145" s="258" t="n">
        <v>1</v>
      </c>
      <c r="H145" s="213"/>
      <c r="I145" s="208"/>
      <c r="J145" s="208" t="n">
        <v>1</v>
      </c>
      <c r="K145" s="213"/>
      <c r="L145" s="242"/>
      <c r="M145" s="193"/>
      <c r="N145" s="193"/>
      <c r="O145" s="193"/>
      <c r="P145" s="191"/>
      <c r="Q145" s="191"/>
      <c r="R145" s="261"/>
    </row>
    <row r="146" s="246" customFormat="true" ht="16.5" hidden="false" customHeight="true" outlineLevel="0" collapsed="false">
      <c r="A146" s="247"/>
      <c r="B146" s="248"/>
      <c r="C146" s="263" t="s">
        <v>140</v>
      </c>
      <c r="D146" s="264" t="s">
        <v>141</v>
      </c>
      <c r="E146" s="182" t="s">
        <v>32</v>
      </c>
      <c r="F146" s="183" t="s">
        <v>22</v>
      </c>
      <c r="G146" s="265" t="n">
        <v>6</v>
      </c>
      <c r="H146" s="266"/>
      <c r="I146" s="216" t="n">
        <v>1</v>
      </c>
      <c r="J146" s="267"/>
      <c r="K146" s="266"/>
      <c r="L146" s="268"/>
      <c r="M146" s="269"/>
      <c r="N146" s="269"/>
      <c r="O146" s="269"/>
      <c r="P146" s="270"/>
      <c r="Q146" s="270"/>
      <c r="R146" s="271"/>
    </row>
    <row r="147" s="246" customFormat="true" ht="16.5" hidden="false" customHeight="true" outlineLevel="0" collapsed="false">
      <c r="A147" s="247"/>
      <c r="B147" s="236"/>
      <c r="C147" s="272" t="s">
        <v>148</v>
      </c>
      <c r="D147" s="273" t="s">
        <v>149</v>
      </c>
      <c r="E147" s="35" t="s">
        <v>20</v>
      </c>
      <c r="F147" s="36" t="s">
        <v>21</v>
      </c>
      <c r="G147" s="274" t="n">
        <v>1</v>
      </c>
      <c r="H147" s="275"/>
      <c r="I147" s="276"/>
      <c r="J147" s="276" t="n">
        <v>1</v>
      </c>
      <c r="K147" s="275"/>
      <c r="L147" s="277"/>
      <c r="M147" s="278"/>
      <c r="N147" s="278"/>
      <c r="O147" s="278"/>
      <c r="P147" s="279"/>
      <c r="Q147" s="279"/>
      <c r="R147" s="280"/>
    </row>
    <row r="148" s="246" customFormat="true" ht="16.5" hidden="false" customHeight="true" outlineLevel="0" collapsed="false">
      <c r="A148" s="247"/>
      <c r="B148" s="248"/>
      <c r="C148" s="249" t="s">
        <v>148</v>
      </c>
      <c r="D148" s="250" t="s">
        <v>149</v>
      </c>
      <c r="E148" s="34" t="s">
        <v>20</v>
      </c>
      <c r="F148" s="48" t="s">
        <v>22</v>
      </c>
      <c r="G148" s="258" t="n">
        <v>4</v>
      </c>
      <c r="H148" s="213"/>
      <c r="I148" s="208" t="n">
        <v>1</v>
      </c>
      <c r="J148" s="208"/>
      <c r="K148" s="213"/>
      <c r="L148" s="242"/>
      <c r="M148" s="193"/>
      <c r="N148" s="193"/>
      <c r="O148" s="193"/>
      <c r="P148" s="281"/>
      <c r="Q148" s="281"/>
      <c r="R148" s="282"/>
    </row>
    <row r="149" s="246" customFormat="true" ht="16.5" hidden="false" customHeight="true" outlineLevel="0" collapsed="false">
      <c r="A149" s="247"/>
      <c r="B149" s="248"/>
      <c r="C149" s="249" t="s">
        <v>148</v>
      </c>
      <c r="D149" s="250" t="s">
        <v>149</v>
      </c>
      <c r="E149" s="34" t="s">
        <v>25</v>
      </c>
      <c r="F149" s="48" t="s">
        <v>21</v>
      </c>
      <c r="G149" s="258" t="n">
        <v>2</v>
      </c>
      <c r="H149" s="213"/>
      <c r="I149" s="208"/>
      <c r="J149" s="208" t="n">
        <v>1</v>
      </c>
      <c r="K149" s="213"/>
      <c r="L149" s="242"/>
      <c r="M149" s="193"/>
      <c r="N149" s="193"/>
      <c r="O149" s="193"/>
      <c r="P149" s="281"/>
      <c r="Q149" s="281"/>
      <c r="R149" s="282"/>
    </row>
    <row r="150" s="246" customFormat="true" ht="16.5" hidden="false" customHeight="true" outlineLevel="0" collapsed="false">
      <c r="A150" s="247"/>
      <c r="B150" s="248"/>
      <c r="C150" s="249" t="s">
        <v>148</v>
      </c>
      <c r="D150" s="250" t="s">
        <v>149</v>
      </c>
      <c r="E150" s="34" t="s">
        <v>25</v>
      </c>
      <c r="F150" s="48" t="s">
        <v>22</v>
      </c>
      <c r="G150" s="258" t="n">
        <v>9</v>
      </c>
      <c r="H150" s="213"/>
      <c r="I150" s="208" t="n">
        <v>1</v>
      </c>
      <c r="J150" s="208"/>
      <c r="K150" s="213"/>
      <c r="L150" s="242"/>
      <c r="M150" s="193"/>
      <c r="N150" s="193"/>
      <c r="O150" s="193"/>
      <c r="P150" s="281"/>
      <c r="Q150" s="281"/>
      <c r="R150" s="282"/>
    </row>
    <row r="151" s="246" customFormat="true" ht="16.5" hidden="false" customHeight="true" outlineLevel="0" collapsed="false">
      <c r="A151" s="247"/>
      <c r="B151" s="248"/>
      <c r="C151" s="249" t="s">
        <v>148</v>
      </c>
      <c r="D151" s="250" t="s">
        <v>149</v>
      </c>
      <c r="E151" s="34" t="s">
        <v>26</v>
      </c>
      <c r="F151" s="48" t="s">
        <v>21</v>
      </c>
      <c r="G151" s="258" t="n">
        <v>51</v>
      </c>
      <c r="H151" s="262" t="n">
        <f aca="false">SUM(G147:G156)</f>
        <v>221</v>
      </c>
      <c r="I151" s="208"/>
      <c r="J151" s="208" t="n">
        <v>5</v>
      </c>
      <c r="K151" s="213"/>
      <c r="L151" s="242"/>
      <c r="M151" s="193"/>
      <c r="N151" s="193"/>
      <c r="O151" s="193"/>
      <c r="P151" s="281"/>
      <c r="Q151" s="281"/>
      <c r="R151" s="282"/>
    </row>
    <row r="152" s="246" customFormat="true" ht="16.5" hidden="false" customHeight="true" outlineLevel="0" collapsed="false">
      <c r="A152" s="247"/>
      <c r="B152" s="248"/>
      <c r="C152" s="249" t="s">
        <v>148</v>
      </c>
      <c r="D152" s="250" t="s">
        <v>149</v>
      </c>
      <c r="E152" s="34" t="s">
        <v>26</v>
      </c>
      <c r="F152" s="48" t="s">
        <v>22</v>
      </c>
      <c r="G152" s="258" t="n">
        <v>135</v>
      </c>
      <c r="H152" s="213"/>
      <c r="I152" s="208" t="n">
        <v>10</v>
      </c>
      <c r="J152" s="208"/>
      <c r="K152" s="213" t="s">
        <v>150</v>
      </c>
      <c r="L152" s="41" t="s">
        <v>151</v>
      </c>
      <c r="M152" s="283" t="s">
        <v>152</v>
      </c>
      <c r="N152" s="193" t="n">
        <v>2241029200</v>
      </c>
      <c r="O152" s="192" t="s">
        <v>153</v>
      </c>
      <c r="P152" s="281"/>
      <c r="Q152" s="281"/>
      <c r="R152" s="282"/>
    </row>
    <row r="153" s="246" customFormat="true" ht="16.5" hidden="false" customHeight="true" outlineLevel="0" collapsed="false">
      <c r="A153" s="247"/>
      <c r="B153" s="248"/>
      <c r="C153" s="249" t="s">
        <v>148</v>
      </c>
      <c r="D153" s="250" t="s">
        <v>149</v>
      </c>
      <c r="E153" s="34" t="s">
        <v>31</v>
      </c>
      <c r="F153" s="48" t="s">
        <v>21</v>
      </c>
      <c r="G153" s="258" t="n">
        <v>2</v>
      </c>
      <c r="H153" s="213"/>
      <c r="I153" s="208"/>
      <c r="J153" s="208" t="n">
        <v>1</v>
      </c>
      <c r="K153" s="213"/>
      <c r="L153" s="242"/>
      <c r="M153" s="283"/>
      <c r="N153" s="193"/>
      <c r="O153" s="192"/>
      <c r="P153" s="281"/>
      <c r="Q153" s="281"/>
      <c r="R153" s="282"/>
    </row>
    <row r="154" s="246" customFormat="true" ht="16.5" hidden="false" customHeight="true" outlineLevel="0" collapsed="false">
      <c r="A154" s="247"/>
      <c r="B154" s="248"/>
      <c r="C154" s="249" t="s">
        <v>148</v>
      </c>
      <c r="D154" s="250" t="s">
        <v>149</v>
      </c>
      <c r="E154" s="34" t="s">
        <v>31</v>
      </c>
      <c r="F154" s="48" t="s">
        <v>22</v>
      </c>
      <c r="G154" s="258" t="n">
        <v>3</v>
      </c>
      <c r="H154" s="262"/>
      <c r="I154" s="208" t="n">
        <v>1</v>
      </c>
      <c r="J154" s="208"/>
      <c r="K154" s="213"/>
      <c r="L154" s="242"/>
      <c r="M154" s="284"/>
      <c r="N154" s="42"/>
      <c r="O154" s="42"/>
      <c r="P154" s="281"/>
      <c r="Q154" s="281"/>
      <c r="R154" s="282"/>
    </row>
    <row r="155" s="246" customFormat="true" ht="16.5" hidden="false" customHeight="true" outlineLevel="0" collapsed="false">
      <c r="A155" s="247"/>
      <c r="B155" s="248"/>
      <c r="C155" s="249" t="s">
        <v>148</v>
      </c>
      <c r="D155" s="250" t="s">
        <v>149</v>
      </c>
      <c r="E155" s="34" t="s">
        <v>32</v>
      </c>
      <c r="F155" s="48" t="s">
        <v>21</v>
      </c>
      <c r="G155" s="258" t="n">
        <v>2</v>
      </c>
      <c r="H155" s="262"/>
      <c r="I155" s="208"/>
      <c r="J155" s="208" t="n">
        <v>1</v>
      </c>
      <c r="K155" s="213"/>
      <c r="L155" s="242"/>
      <c r="M155" s="193"/>
      <c r="N155" s="193"/>
      <c r="O155" s="193"/>
      <c r="P155" s="281"/>
      <c r="Q155" s="281"/>
      <c r="R155" s="282"/>
    </row>
    <row r="156" s="246" customFormat="true" ht="16.5" hidden="false" customHeight="true" outlineLevel="0" collapsed="false">
      <c r="A156" s="247"/>
      <c r="B156" s="248"/>
      <c r="C156" s="285" t="s">
        <v>148</v>
      </c>
      <c r="D156" s="286" t="s">
        <v>149</v>
      </c>
      <c r="E156" s="53" t="s">
        <v>32</v>
      </c>
      <c r="F156" s="54" t="s">
        <v>22</v>
      </c>
      <c r="G156" s="287" t="n">
        <v>12</v>
      </c>
      <c r="H156" s="213"/>
      <c r="I156" s="288" t="n">
        <v>1</v>
      </c>
      <c r="J156" s="288"/>
      <c r="K156" s="213"/>
      <c r="L156" s="242"/>
      <c r="M156" s="193"/>
      <c r="N156" s="289"/>
      <c r="O156" s="193"/>
      <c r="P156" s="281"/>
      <c r="Q156" s="281"/>
      <c r="R156" s="282"/>
    </row>
    <row r="157" s="246" customFormat="true" ht="16.5" hidden="false" customHeight="true" outlineLevel="0" collapsed="false">
      <c r="A157" s="247"/>
      <c r="B157" s="248"/>
      <c r="C157" s="290" t="s">
        <v>154</v>
      </c>
      <c r="D157" s="291" t="s">
        <v>155</v>
      </c>
      <c r="E157" s="58" t="s">
        <v>20</v>
      </c>
      <c r="F157" s="59" t="s">
        <v>21</v>
      </c>
      <c r="G157" s="292" t="n">
        <v>0</v>
      </c>
      <c r="H157" s="293"/>
      <c r="I157" s="294"/>
      <c r="J157" s="294" t="n">
        <v>0</v>
      </c>
      <c r="K157" s="293"/>
      <c r="L157" s="295"/>
      <c r="M157" s="296"/>
      <c r="N157" s="296"/>
      <c r="O157" s="296"/>
      <c r="P157" s="67"/>
      <c r="Q157" s="67"/>
      <c r="R157" s="68"/>
    </row>
    <row r="158" s="246" customFormat="true" ht="16.5" hidden="false" customHeight="true" outlineLevel="0" collapsed="false">
      <c r="A158" s="247"/>
      <c r="B158" s="248"/>
      <c r="C158" s="249" t="s">
        <v>154</v>
      </c>
      <c r="D158" s="250" t="s">
        <v>155</v>
      </c>
      <c r="E158" s="34" t="s">
        <v>20</v>
      </c>
      <c r="F158" s="48" t="s">
        <v>22</v>
      </c>
      <c r="G158" s="251" t="n">
        <v>0</v>
      </c>
      <c r="H158" s="248"/>
      <c r="I158" s="297" t="n">
        <v>0</v>
      </c>
      <c r="J158" s="297"/>
      <c r="K158" s="248"/>
      <c r="L158" s="139"/>
      <c r="M158" s="140"/>
      <c r="N158" s="140"/>
      <c r="O158" s="140"/>
      <c r="P158" s="44"/>
      <c r="Q158" s="44"/>
      <c r="R158" s="45"/>
    </row>
    <row r="159" s="246" customFormat="true" ht="16.5" hidden="false" customHeight="true" outlineLevel="0" collapsed="false">
      <c r="A159" s="247"/>
      <c r="B159" s="248"/>
      <c r="C159" s="249" t="s">
        <v>154</v>
      </c>
      <c r="D159" s="250" t="s">
        <v>155</v>
      </c>
      <c r="E159" s="34" t="s">
        <v>25</v>
      </c>
      <c r="F159" s="48" t="s">
        <v>21</v>
      </c>
      <c r="G159" s="251" t="n">
        <v>0</v>
      </c>
      <c r="H159" s="248"/>
      <c r="I159" s="297"/>
      <c r="J159" s="297" t="n">
        <v>0</v>
      </c>
      <c r="K159" s="248"/>
      <c r="L159" s="139"/>
      <c r="M159" s="140"/>
      <c r="N159" s="140"/>
      <c r="O159" s="140"/>
      <c r="P159" s="44"/>
      <c r="Q159" s="44"/>
      <c r="R159" s="45"/>
    </row>
    <row r="160" s="246" customFormat="true" ht="16.5" hidden="false" customHeight="true" outlineLevel="0" collapsed="false">
      <c r="A160" s="247"/>
      <c r="B160" s="248" t="s">
        <v>156</v>
      </c>
      <c r="C160" s="249" t="s">
        <v>154</v>
      </c>
      <c r="D160" s="250" t="s">
        <v>155</v>
      </c>
      <c r="E160" s="34" t="s">
        <v>25</v>
      </c>
      <c r="F160" s="48" t="s">
        <v>22</v>
      </c>
      <c r="G160" s="251" t="n">
        <v>4</v>
      </c>
      <c r="H160" s="248"/>
      <c r="I160" s="297" t="n">
        <v>1</v>
      </c>
      <c r="J160" s="297"/>
      <c r="K160" s="248"/>
      <c r="L160" s="139"/>
      <c r="M160" s="140"/>
      <c r="N160" s="140"/>
      <c r="O160" s="140"/>
      <c r="P160" s="44"/>
      <c r="Q160" s="44"/>
      <c r="R160" s="45"/>
    </row>
    <row r="161" s="246" customFormat="true" ht="16.5" hidden="false" customHeight="true" outlineLevel="0" collapsed="false">
      <c r="A161" s="247"/>
      <c r="B161" s="248"/>
      <c r="C161" s="249" t="s">
        <v>154</v>
      </c>
      <c r="D161" s="250" t="s">
        <v>155</v>
      </c>
      <c r="E161" s="34" t="s">
        <v>26</v>
      </c>
      <c r="F161" s="48" t="s">
        <v>21</v>
      </c>
      <c r="G161" s="251" t="n">
        <v>37</v>
      </c>
      <c r="H161" s="257" t="n">
        <f aca="false">SUM(G157:G166)</f>
        <v>100</v>
      </c>
      <c r="I161" s="297"/>
      <c r="J161" s="297" t="n">
        <v>4</v>
      </c>
      <c r="K161" s="248" t="s">
        <v>157</v>
      </c>
      <c r="L161" s="139" t="s">
        <v>158</v>
      </c>
      <c r="M161" s="140" t="s">
        <v>159</v>
      </c>
      <c r="N161" s="140" t="s">
        <v>160</v>
      </c>
      <c r="O161" s="140" t="s">
        <v>161</v>
      </c>
      <c r="P161" s="44"/>
      <c r="Q161" s="44"/>
      <c r="R161" s="45"/>
    </row>
    <row r="162" s="246" customFormat="true" ht="16.5" hidden="false" customHeight="true" outlineLevel="0" collapsed="false">
      <c r="A162" s="247"/>
      <c r="B162" s="248"/>
      <c r="C162" s="249" t="s">
        <v>154</v>
      </c>
      <c r="D162" s="250" t="s">
        <v>155</v>
      </c>
      <c r="E162" s="34" t="s">
        <v>26</v>
      </c>
      <c r="F162" s="48" t="s">
        <v>22</v>
      </c>
      <c r="G162" s="251" t="n">
        <v>50</v>
      </c>
      <c r="H162" s="248"/>
      <c r="I162" s="297" t="n">
        <v>4</v>
      </c>
      <c r="J162" s="297"/>
      <c r="K162" s="248"/>
      <c r="L162" s="139"/>
      <c r="M162" s="140"/>
      <c r="N162" s="140"/>
      <c r="O162" s="140"/>
      <c r="P162" s="44"/>
      <c r="Q162" s="44"/>
      <c r="R162" s="45"/>
    </row>
    <row r="163" s="246" customFormat="true" ht="16.5" hidden="false" customHeight="true" outlineLevel="0" collapsed="false">
      <c r="A163" s="247"/>
      <c r="B163" s="248"/>
      <c r="C163" s="249" t="s">
        <v>154</v>
      </c>
      <c r="D163" s="250" t="s">
        <v>155</v>
      </c>
      <c r="E163" s="34" t="s">
        <v>31</v>
      </c>
      <c r="F163" s="48" t="s">
        <v>21</v>
      </c>
      <c r="G163" s="258" t="n">
        <v>1</v>
      </c>
      <c r="H163" s="248"/>
      <c r="I163" s="298"/>
      <c r="J163" s="298" t="n">
        <v>1</v>
      </c>
      <c r="K163" s="248"/>
      <c r="L163" s="139"/>
      <c r="M163" s="140"/>
      <c r="N163" s="140"/>
      <c r="O163" s="140"/>
      <c r="P163" s="44"/>
      <c r="Q163" s="44"/>
      <c r="R163" s="45"/>
    </row>
    <row r="164" s="246" customFormat="true" ht="16.5" hidden="false" customHeight="true" outlineLevel="0" collapsed="false">
      <c r="A164" s="247"/>
      <c r="B164" s="248"/>
      <c r="C164" s="249" t="s">
        <v>154</v>
      </c>
      <c r="D164" s="250" t="s">
        <v>155</v>
      </c>
      <c r="E164" s="34" t="s">
        <v>31</v>
      </c>
      <c r="F164" s="48" t="s">
        <v>22</v>
      </c>
      <c r="G164" s="258" t="n">
        <v>4</v>
      </c>
      <c r="H164" s="257"/>
      <c r="I164" s="298" t="n">
        <v>1</v>
      </c>
      <c r="J164" s="298"/>
      <c r="K164" s="248"/>
      <c r="L164" s="139"/>
      <c r="M164" s="140"/>
      <c r="N164" s="140"/>
      <c r="O164" s="140"/>
      <c r="P164" s="44"/>
      <c r="Q164" s="44"/>
      <c r="R164" s="45"/>
    </row>
    <row r="165" s="246" customFormat="true" ht="16.5" hidden="false" customHeight="true" outlineLevel="0" collapsed="false">
      <c r="A165" s="247"/>
      <c r="B165" s="248"/>
      <c r="C165" s="249" t="s">
        <v>154</v>
      </c>
      <c r="D165" s="250" t="s">
        <v>155</v>
      </c>
      <c r="E165" s="34" t="s">
        <v>32</v>
      </c>
      <c r="F165" s="48" t="s">
        <v>21</v>
      </c>
      <c r="G165" s="258" t="n">
        <v>1</v>
      </c>
      <c r="H165" s="248"/>
      <c r="I165" s="298"/>
      <c r="J165" s="298" t="n">
        <v>1</v>
      </c>
      <c r="K165" s="248"/>
      <c r="L165" s="139"/>
      <c r="M165" s="140"/>
      <c r="N165" s="140"/>
      <c r="O165" s="140"/>
      <c r="P165" s="44"/>
      <c r="Q165" s="44"/>
      <c r="R165" s="45"/>
    </row>
    <row r="166" s="246" customFormat="true" ht="16.5" hidden="false" customHeight="true" outlineLevel="0" collapsed="false">
      <c r="A166" s="247"/>
      <c r="B166" s="248"/>
      <c r="C166" s="299" t="s">
        <v>154</v>
      </c>
      <c r="D166" s="300" t="s">
        <v>155</v>
      </c>
      <c r="E166" s="301" t="s">
        <v>32</v>
      </c>
      <c r="F166" s="302" t="s">
        <v>22</v>
      </c>
      <c r="G166" s="303" t="n">
        <v>3</v>
      </c>
      <c r="H166" s="304"/>
      <c r="I166" s="305" t="n">
        <v>1</v>
      </c>
      <c r="J166" s="305"/>
      <c r="K166" s="304"/>
      <c r="L166" s="306"/>
      <c r="M166" s="307"/>
      <c r="N166" s="307"/>
      <c r="O166" s="307"/>
      <c r="P166" s="308"/>
      <c r="Q166" s="308"/>
      <c r="R166" s="309"/>
    </row>
    <row r="167" s="316" customFormat="true" ht="16.5" hidden="false" customHeight="true" outlineLevel="0" collapsed="false">
      <c r="A167" s="310"/>
      <c r="B167" s="213"/>
      <c r="C167" s="311" t="s">
        <v>162</v>
      </c>
      <c r="D167" s="312" t="s">
        <v>163</v>
      </c>
      <c r="E167" s="35" t="s">
        <v>20</v>
      </c>
      <c r="F167" s="36" t="s">
        <v>21</v>
      </c>
      <c r="G167" s="251" t="n">
        <v>0</v>
      </c>
      <c r="H167" s="248"/>
      <c r="I167" s="297"/>
      <c r="J167" s="297" t="n">
        <v>0</v>
      </c>
      <c r="K167" s="248"/>
      <c r="L167" s="313"/>
      <c r="M167" s="283"/>
      <c r="N167" s="283"/>
      <c r="O167" s="283"/>
      <c r="P167" s="314"/>
      <c r="Q167" s="314"/>
      <c r="R167" s="315"/>
    </row>
    <row r="168" s="316" customFormat="true" ht="16.5" hidden="false" customHeight="true" outlineLevel="0" collapsed="false">
      <c r="A168" s="310"/>
      <c r="B168" s="213"/>
      <c r="C168" s="249" t="s">
        <v>162</v>
      </c>
      <c r="D168" s="250" t="s">
        <v>163</v>
      </c>
      <c r="E168" s="34" t="s">
        <v>20</v>
      </c>
      <c r="F168" s="48" t="s">
        <v>22</v>
      </c>
      <c r="G168" s="258" t="n">
        <v>0</v>
      </c>
      <c r="H168" s="248"/>
      <c r="I168" s="297" t="n">
        <v>0</v>
      </c>
      <c r="J168" s="297"/>
      <c r="K168" s="248"/>
      <c r="L168" s="313"/>
      <c r="M168" s="283"/>
      <c r="N168" s="283"/>
      <c r="O168" s="283"/>
      <c r="P168" s="314"/>
      <c r="Q168" s="314"/>
      <c r="R168" s="315"/>
    </row>
    <row r="169" s="316" customFormat="true" ht="16.5" hidden="false" customHeight="true" outlineLevel="0" collapsed="false">
      <c r="A169" s="310"/>
      <c r="B169" s="213"/>
      <c r="C169" s="249" t="s">
        <v>162</v>
      </c>
      <c r="D169" s="250" t="s">
        <v>163</v>
      </c>
      <c r="E169" s="34" t="s">
        <v>25</v>
      </c>
      <c r="F169" s="48" t="s">
        <v>21</v>
      </c>
      <c r="G169" s="258" t="n">
        <v>2</v>
      </c>
      <c r="H169" s="248"/>
      <c r="I169" s="297"/>
      <c r="J169" s="297" t="n">
        <v>1</v>
      </c>
      <c r="K169" s="248"/>
      <c r="L169" s="313"/>
      <c r="M169" s="283"/>
      <c r="N169" s="283"/>
      <c r="O169" s="283"/>
      <c r="P169" s="314"/>
      <c r="Q169" s="314"/>
      <c r="R169" s="315"/>
    </row>
    <row r="170" s="316" customFormat="true" ht="16.5" hidden="false" customHeight="true" outlineLevel="0" collapsed="false">
      <c r="A170" s="310"/>
      <c r="B170" s="213"/>
      <c r="C170" s="249" t="s">
        <v>162</v>
      </c>
      <c r="D170" s="250" t="s">
        <v>163</v>
      </c>
      <c r="E170" s="34" t="s">
        <v>25</v>
      </c>
      <c r="F170" s="48" t="s">
        <v>22</v>
      </c>
      <c r="G170" s="258" t="n">
        <v>3</v>
      </c>
      <c r="H170" s="248"/>
      <c r="I170" s="297" t="n">
        <v>1</v>
      </c>
      <c r="J170" s="297"/>
      <c r="K170" s="248"/>
      <c r="L170" s="313"/>
      <c r="M170" s="283"/>
      <c r="N170" s="283"/>
      <c r="O170" s="283"/>
      <c r="P170" s="314"/>
      <c r="Q170" s="314"/>
      <c r="R170" s="315"/>
    </row>
    <row r="171" s="316" customFormat="true" ht="16.5" hidden="false" customHeight="true" outlineLevel="0" collapsed="false">
      <c r="A171" s="310"/>
      <c r="B171" s="213"/>
      <c r="C171" s="249" t="s">
        <v>162</v>
      </c>
      <c r="D171" s="250" t="s">
        <v>163</v>
      </c>
      <c r="E171" s="34" t="s">
        <v>26</v>
      </c>
      <c r="F171" s="48" t="s">
        <v>21</v>
      </c>
      <c r="G171" s="258" t="n">
        <v>0</v>
      </c>
      <c r="H171" s="257" t="n">
        <f aca="false">SUM(G167:G176)</f>
        <v>12</v>
      </c>
      <c r="I171" s="297"/>
      <c r="J171" s="297" t="n">
        <v>0</v>
      </c>
      <c r="K171" s="248" t="s">
        <v>164</v>
      </c>
      <c r="L171" s="313" t="s">
        <v>165</v>
      </c>
      <c r="M171" s="283" t="s">
        <v>166</v>
      </c>
      <c r="N171" s="283" t="n">
        <v>2243028992</v>
      </c>
      <c r="O171" s="283" t="s">
        <v>167</v>
      </c>
      <c r="P171" s="314"/>
      <c r="Q171" s="314"/>
      <c r="R171" s="315"/>
    </row>
    <row r="172" s="316" customFormat="true" ht="16.5" hidden="false" customHeight="true" outlineLevel="0" collapsed="false">
      <c r="A172" s="310"/>
      <c r="B172" s="213"/>
      <c r="C172" s="249" t="s">
        <v>162</v>
      </c>
      <c r="D172" s="250" t="s">
        <v>163</v>
      </c>
      <c r="E172" s="34" t="s">
        <v>26</v>
      </c>
      <c r="F172" s="48" t="s">
        <v>22</v>
      </c>
      <c r="G172" s="258" t="n">
        <v>5</v>
      </c>
      <c r="H172" s="248"/>
      <c r="I172" s="297" t="n">
        <v>1</v>
      </c>
      <c r="J172" s="297"/>
      <c r="K172" s="248"/>
      <c r="L172" s="313"/>
      <c r="M172" s="283"/>
      <c r="N172" s="283"/>
      <c r="O172" s="283"/>
      <c r="P172" s="314"/>
      <c r="Q172" s="314"/>
      <c r="R172" s="315"/>
    </row>
    <row r="173" s="316" customFormat="true" ht="16.5" hidden="false" customHeight="true" outlineLevel="0" collapsed="false">
      <c r="A173" s="310"/>
      <c r="B173" s="213"/>
      <c r="C173" s="249" t="s">
        <v>162</v>
      </c>
      <c r="D173" s="250" t="s">
        <v>163</v>
      </c>
      <c r="E173" s="34" t="s">
        <v>31</v>
      </c>
      <c r="F173" s="48" t="s">
        <v>21</v>
      </c>
      <c r="G173" s="258" t="n">
        <v>1</v>
      </c>
      <c r="H173" s="213"/>
      <c r="I173" s="208"/>
      <c r="J173" s="208" t="s">
        <v>132</v>
      </c>
      <c r="K173" s="213"/>
      <c r="L173" s="242"/>
      <c r="M173" s="193"/>
      <c r="N173" s="193"/>
      <c r="O173" s="193"/>
      <c r="P173" s="281"/>
      <c r="Q173" s="281"/>
      <c r="R173" s="282"/>
    </row>
    <row r="174" s="316" customFormat="true" ht="16.5" hidden="false" customHeight="true" outlineLevel="0" collapsed="false">
      <c r="A174" s="310"/>
      <c r="B174" s="213"/>
      <c r="C174" s="249" t="s">
        <v>162</v>
      </c>
      <c r="D174" s="250" t="s">
        <v>163</v>
      </c>
      <c r="E174" s="34" t="s">
        <v>31</v>
      </c>
      <c r="F174" s="48" t="s">
        <v>22</v>
      </c>
      <c r="G174" s="258" t="n">
        <v>1</v>
      </c>
      <c r="H174" s="262"/>
      <c r="I174" s="208" t="s">
        <v>132</v>
      </c>
      <c r="J174" s="208"/>
      <c r="K174" s="213"/>
      <c r="L174" s="242"/>
      <c r="M174" s="193"/>
      <c r="N174" s="193"/>
      <c r="O174" s="193"/>
      <c r="P174" s="281"/>
      <c r="Q174" s="281"/>
      <c r="R174" s="282"/>
    </row>
    <row r="175" s="316" customFormat="true" ht="16.5" hidden="false" customHeight="true" outlineLevel="0" collapsed="false">
      <c r="A175" s="310"/>
      <c r="B175" s="213"/>
      <c r="C175" s="249" t="s">
        <v>162</v>
      </c>
      <c r="D175" s="250" t="s">
        <v>163</v>
      </c>
      <c r="E175" s="34" t="s">
        <v>32</v>
      </c>
      <c r="F175" s="48" t="s">
        <v>21</v>
      </c>
      <c r="G175" s="258" t="n">
        <v>0</v>
      </c>
      <c r="H175" s="213"/>
      <c r="I175" s="208"/>
      <c r="J175" s="317" t="n">
        <v>0</v>
      </c>
      <c r="K175" s="213"/>
      <c r="L175" s="242"/>
      <c r="M175" s="193"/>
      <c r="N175" s="193"/>
      <c r="O175" s="193"/>
      <c r="P175" s="281"/>
      <c r="Q175" s="281"/>
      <c r="R175" s="282"/>
    </row>
    <row r="176" s="316" customFormat="true" ht="16.5" hidden="false" customHeight="true" outlineLevel="0" collapsed="false">
      <c r="A176" s="318"/>
      <c r="B176" s="215"/>
      <c r="C176" s="319" t="s">
        <v>162</v>
      </c>
      <c r="D176" s="320" t="s">
        <v>163</v>
      </c>
      <c r="E176" s="182" t="s">
        <v>32</v>
      </c>
      <c r="F176" s="183" t="s">
        <v>22</v>
      </c>
      <c r="G176" s="321" t="n">
        <v>0</v>
      </c>
      <c r="H176" s="215"/>
      <c r="I176" s="322" t="n">
        <v>0</v>
      </c>
      <c r="J176" s="216"/>
      <c r="K176" s="215"/>
      <c r="L176" s="323"/>
      <c r="M176" s="217"/>
      <c r="N176" s="217"/>
      <c r="O176" s="217"/>
      <c r="P176" s="324"/>
      <c r="Q176" s="324"/>
      <c r="R176" s="325"/>
    </row>
    <row r="177" s="167" customFormat="true" ht="16.5" hidden="false" customHeight="true" outlineLevel="0" collapsed="false">
      <c r="A177" s="16"/>
      <c r="B177" s="17"/>
      <c r="C177" s="204" t="s">
        <v>168</v>
      </c>
      <c r="D177" s="20" t="s">
        <v>169</v>
      </c>
      <c r="E177" s="35" t="s">
        <v>20</v>
      </c>
      <c r="F177" s="36" t="s">
        <v>21</v>
      </c>
      <c r="G177" s="162" t="n">
        <v>6</v>
      </c>
      <c r="H177" s="17"/>
      <c r="I177" s="130"/>
      <c r="J177" s="130" t="n">
        <v>1</v>
      </c>
      <c r="K177" s="17"/>
      <c r="L177" s="131"/>
      <c r="M177" s="132"/>
      <c r="N177" s="132"/>
      <c r="O177" s="133"/>
      <c r="P177" s="28"/>
      <c r="Q177" s="28"/>
      <c r="R177" s="29"/>
    </row>
    <row r="178" s="167" customFormat="true" ht="16.5" hidden="false" customHeight="true" outlineLevel="0" collapsed="false">
      <c r="A178" s="31"/>
      <c r="B178" s="32"/>
      <c r="C178" s="203" t="s">
        <v>168</v>
      </c>
      <c r="D178" s="47" t="s">
        <v>169</v>
      </c>
      <c r="E178" s="34" t="s">
        <v>20</v>
      </c>
      <c r="F178" s="48" t="s">
        <v>22</v>
      </c>
      <c r="G178" s="180" t="n">
        <v>3</v>
      </c>
      <c r="H178" s="32"/>
      <c r="I178" s="138" t="n">
        <v>1</v>
      </c>
      <c r="J178" s="138"/>
      <c r="K178" s="32"/>
      <c r="L178" s="139"/>
      <c r="M178" s="140"/>
      <c r="N178" s="140"/>
      <c r="O178" s="43"/>
      <c r="P178" s="44"/>
      <c r="Q178" s="44"/>
      <c r="R178" s="45"/>
    </row>
    <row r="179" s="167" customFormat="true" ht="16.5" hidden="false" customHeight="true" outlineLevel="0" collapsed="false">
      <c r="A179" s="31"/>
      <c r="B179" s="32"/>
      <c r="C179" s="203" t="s">
        <v>168</v>
      </c>
      <c r="D179" s="47" t="s">
        <v>169</v>
      </c>
      <c r="E179" s="34" t="s">
        <v>25</v>
      </c>
      <c r="F179" s="48" t="s">
        <v>21</v>
      </c>
      <c r="G179" s="180" t="n">
        <v>4</v>
      </c>
      <c r="H179" s="32"/>
      <c r="I179" s="138"/>
      <c r="J179" s="138" t="n">
        <v>1</v>
      </c>
      <c r="K179" s="32"/>
      <c r="L179" s="139"/>
      <c r="M179" s="140"/>
      <c r="N179" s="140"/>
      <c r="O179" s="43"/>
      <c r="P179" s="44"/>
      <c r="Q179" s="44"/>
      <c r="R179" s="45"/>
    </row>
    <row r="180" s="167" customFormat="true" ht="16.5" hidden="false" customHeight="true" outlineLevel="0" collapsed="false">
      <c r="A180" s="31"/>
      <c r="B180" s="32"/>
      <c r="C180" s="203" t="s">
        <v>168</v>
      </c>
      <c r="D180" s="47" t="s">
        <v>169</v>
      </c>
      <c r="E180" s="34" t="s">
        <v>25</v>
      </c>
      <c r="F180" s="48" t="s">
        <v>22</v>
      </c>
      <c r="G180" s="180" t="n">
        <v>17</v>
      </c>
      <c r="H180" s="32"/>
      <c r="I180" s="138" t="n">
        <v>1</v>
      </c>
      <c r="J180" s="138"/>
      <c r="K180" s="32"/>
      <c r="L180" s="139"/>
      <c r="M180" s="140"/>
      <c r="N180" s="140"/>
      <c r="O180" s="43"/>
      <c r="P180" s="44"/>
      <c r="Q180" s="44"/>
      <c r="R180" s="45"/>
    </row>
    <row r="181" s="167" customFormat="true" ht="16.5" hidden="false" customHeight="true" outlineLevel="0" collapsed="false">
      <c r="A181" s="31"/>
      <c r="B181" s="32" t="s">
        <v>170</v>
      </c>
      <c r="C181" s="203" t="s">
        <v>168</v>
      </c>
      <c r="D181" s="47" t="s">
        <v>169</v>
      </c>
      <c r="E181" s="34" t="s">
        <v>26</v>
      </c>
      <c r="F181" s="48" t="s">
        <v>21</v>
      </c>
      <c r="G181" s="180" t="n">
        <v>17</v>
      </c>
      <c r="H181" s="50" t="n">
        <f aca="false">SUM(G177:G186)</f>
        <v>112</v>
      </c>
      <c r="I181" s="138"/>
      <c r="J181" s="138" t="n">
        <v>2</v>
      </c>
      <c r="K181" s="32"/>
      <c r="L181" s="139"/>
      <c r="M181" s="140"/>
      <c r="N181" s="140"/>
      <c r="O181" s="43"/>
      <c r="P181" s="44"/>
      <c r="Q181" s="44"/>
      <c r="R181" s="45"/>
    </row>
    <row r="182" s="167" customFormat="true" ht="16.5" hidden="false" customHeight="true" outlineLevel="0" collapsed="false">
      <c r="A182" s="31"/>
      <c r="B182" s="32"/>
      <c r="C182" s="203" t="s">
        <v>168</v>
      </c>
      <c r="D182" s="47" t="s">
        <v>169</v>
      </c>
      <c r="E182" s="34" t="s">
        <v>26</v>
      </c>
      <c r="F182" s="48" t="s">
        <v>22</v>
      </c>
      <c r="G182" s="180" t="n">
        <v>28</v>
      </c>
      <c r="H182" s="32"/>
      <c r="I182" s="138" t="n">
        <v>2</v>
      </c>
      <c r="J182" s="138"/>
      <c r="K182" s="32" t="s">
        <v>171</v>
      </c>
      <c r="L182" s="139" t="s">
        <v>172</v>
      </c>
      <c r="M182" s="140" t="s">
        <v>173</v>
      </c>
      <c r="N182" s="140" t="n">
        <v>2721021142</v>
      </c>
      <c r="O182" s="326" t="s">
        <v>174</v>
      </c>
      <c r="P182" s="44"/>
      <c r="Q182" s="44"/>
      <c r="R182" s="45"/>
    </row>
    <row r="183" s="167" customFormat="true" ht="16.5" hidden="false" customHeight="true" outlineLevel="0" collapsed="false">
      <c r="A183" s="31"/>
      <c r="B183" s="32"/>
      <c r="C183" s="203" t="s">
        <v>168</v>
      </c>
      <c r="D183" s="47" t="s">
        <v>169</v>
      </c>
      <c r="E183" s="34" t="s">
        <v>31</v>
      </c>
      <c r="F183" s="48" t="s">
        <v>21</v>
      </c>
      <c r="G183" s="169" t="n">
        <v>1</v>
      </c>
      <c r="H183" s="32"/>
      <c r="I183" s="142"/>
      <c r="J183" s="142" t="n">
        <v>1</v>
      </c>
      <c r="K183" s="32"/>
      <c r="L183" s="139"/>
      <c r="M183" s="327"/>
      <c r="N183" s="140"/>
      <c r="O183" s="43"/>
      <c r="P183" s="44"/>
      <c r="Q183" s="44"/>
      <c r="R183" s="45"/>
    </row>
    <row r="184" s="167" customFormat="true" ht="16.5" hidden="false" customHeight="true" outlineLevel="0" collapsed="false">
      <c r="A184" s="31"/>
      <c r="B184" s="32"/>
      <c r="C184" s="203" t="s">
        <v>168</v>
      </c>
      <c r="D184" s="47" t="s">
        <v>169</v>
      </c>
      <c r="E184" s="34" t="s">
        <v>31</v>
      </c>
      <c r="F184" s="48" t="s">
        <v>22</v>
      </c>
      <c r="G184" s="169" t="n">
        <v>4</v>
      </c>
      <c r="H184" s="50"/>
      <c r="I184" s="142" t="n">
        <v>1</v>
      </c>
      <c r="J184" s="142"/>
      <c r="K184" s="32"/>
      <c r="L184" s="139"/>
      <c r="M184" s="140"/>
      <c r="N184" s="140"/>
      <c r="O184" s="43"/>
      <c r="P184" s="44"/>
      <c r="Q184" s="44"/>
      <c r="R184" s="45"/>
    </row>
    <row r="185" s="167" customFormat="true" ht="16.5" hidden="false" customHeight="true" outlineLevel="0" collapsed="false">
      <c r="A185" s="31"/>
      <c r="B185" s="32"/>
      <c r="C185" s="203" t="s">
        <v>168</v>
      </c>
      <c r="D185" s="47" t="s">
        <v>169</v>
      </c>
      <c r="E185" s="34" t="s">
        <v>32</v>
      </c>
      <c r="F185" s="48" t="s">
        <v>21</v>
      </c>
      <c r="G185" s="169" t="n">
        <v>11</v>
      </c>
      <c r="H185" s="32"/>
      <c r="I185" s="142"/>
      <c r="J185" s="142" t="n">
        <v>1</v>
      </c>
      <c r="K185" s="32"/>
      <c r="L185" s="139"/>
      <c r="M185" s="140"/>
      <c r="N185" s="140"/>
      <c r="O185" s="43"/>
      <c r="P185" s="44"/>
      <c r="Q185" s="44"/>
      <c r="R185" s="45"/>
    </row>
    <row r="186" s="167" customFormat="true" ht="16.5" hidden="false" customHeight="true" outlineLevel="0" collapsed="false">
      <c r="A186" s="31" t="s">
        <v>175</v>
      </c>
      <c r="B186" s="151"/>
      <c r="C186" s="214" t="s">
        <v>168</v>
      </c>
      <c r="D186" s="182" t="s">
        <v>169</v>
      </c>
      <c r="E186" s="182" t="s">
        <v>32</v>
      </c>
      <c r="F186" s="183" t="s">
        <v>22</v>
      </c>
      <c r="G186" s="184" t="n">
        <v>21</v>
      </c>
      <c r="H186" s="151"/>
      <c r="I186" s="156" t="n">
        <v>1</v>
      </c>
      <c r="J186" s="156"/>
      <c r="K186" s="151"/>
      <c r="L186" s="157"/>
      <c r="M186" s="158"/>
      <c r="N186" s="158"/>
      <c r="O186" s="159"/>
      <c r="P186" s="160"/>
      <c r="Q186" s="160"/>
      <c r="R186" s="161"/>
    </row>
    <row r="187" s="167" customFormat="true" ht="16.5" hidden="false" customHeight="true" outlineLevel="0" collapsed="false">
      <c r="A187" s="31"/>
      <c r="B187" s="32"/>
      <c r="C187" s="204" t="s">
        <v>176</v>
      </c>
      <c r="D187" s="20" t="s">
        <v>177</v>
      </c>
      <c r="E187" s="35" t="s">
        <v>20</v>
      </c>
      <c r="F187" s="36" t="s">
        <v>21</v>
      </c>
      <c r="G187" s="162" t="n">
        <v>1</v>
      </c>
      <c r="H187" s="23"/>
      <c r="I187" s="24"/>
      <c r="J187" s="24" t="n">
        <v>1</v>
      </c>
      <c r="K187" s="23"/>
      <c r="L187" s="131"/>
      <c r="M187" s="132"/>
      <c r="N187" s="132"/>
      <c r="O187" s="133"/>
      <c r="P187" s="28"/>
      <c r="Q187" s="28"/>
      <c r="R187" s="29"/>
    </row>
    <row r="188" s="167" customFormat="true" ht="16.5" hidden="false" customHeight="true" outlineLevel="0" collapsed="false">
      <c r="A188" s="31"/>
      <c r="B188" s="32"/>
      <c r="C188" s="203" t="s">
        <v>176</v>
      </c>
      <c r="D188" s="47" t="s">
        <v>177</v>
      </c>
      <c r="E188" s="34" t="s">
        <v>20</v>
      </c>
      <c r="F188" s="48" t="s">
        <v>22</v>
      </c>
      <c r="G188" s="180" t="n">
        <v>3</v>
      </c>
      <c r="H188" s="38"/>
      <c r="I188" s="39" t="n">
        <v>1</v>
      </c>
      <c r="J188" s="39"/>
      <c r="K188" s="38"/>
      <c r="L188" s="139"/>
      <c r="M188" s="140"/>
      <c r="N188" s="140"/>
      <c r="O188" s="43"/>
      <c r="P188" s="44"/>
      <c r="Q188" s="44"/>
      <c r="R188" s="45"/>
    </row>
    <row r="189" s="167" customFormat="true" ht="16.5" hidden="false" customHeight="true" outlineLevel="0" collapsed="false">
      <c r="A189" s="31"/>
      <c r="B189" s="32"/>
      <c r="C189" s="203" t="s">
        <v>176</v>
      </c>
      <c r="D189" s="47" t="s">
        <v>177</v>
      </c>
      <c r="E189" s="34" t="s">
        <v>25</v>
      </c>
      <c r="F189" s="48" t="s">
        <v>21</v>
      </c>
      <c r="G189" s="180" t="n">
        <v>22</v>
      </c>
      <c r="H189" s="38"/>
      <c r="I189" s="39"/>
      <c r="J189" s="39" t="n">
        <v>2</v>
      </c>
      <c r="K189" s="38"/>
      <c r="L189" s="139"/>
      <c r="M189" s="140"/>
      <c r="N189" s="140"/>
      <c r="O189" s="43"/>
      <c r="P189" s="44"/>
      <c r="Q189" s="44"/>
      <c r="R189" s="45"/>
    </row>
    <row r="190" s="167" customFormat="true" ht="16.5" hidden="false" customHeight="true" outlineLevel="0" collapsed="false">
      <c r="A190" s="31"/>
      <c r="B190" s="32"/>
      <c r="C190" s="203" t="s">
        <v>176</v>
      </c>
      <c r="D190" s="47" t="s">
        <v>177</v>
      </c>
      <c r="E190" s="34" t="s">
        <v>25</v>
      </c>
      <c r="F190" s="48" t="s">
        <v>22</v>
      </c>
      <c r="G190" s="180" t="n">
        <v>47</v>
      </c>
      <c r="H190" s="38"/>
      <c r="I190" s="39" t="n">
        <v>3</v>
      </c>
      <c r="J190" s="39"/>
      <c r="K190" s="38"/>
      <c r="L190" s="139"/>
      <c r="M190" s="140"/>
      <c r="N190" s="140"/>
      <c r="O190" s="43"/>
      <c r="P190" s="44"/>
      <c r="Q190" s="44"/>
      <c r="R190" s="45"/>
    </row>
    <row r="191" s="167" customFormat="true" ht="16.5" hidden="false" customHeight="true" outlineLevel="0" collapsed="false">
      <c r="A191" s="31"/>
      <c r="B191" s="32"/>
      <c r="C191" s="203" t="s">
        <v>176</v>
      </c>
      <c r="D191" s="47" t="s">
        <v>177</v>
      </c>
      <c r="E191" s="34" t="s">
        <v>26</v>
      </c>
      <c r="F191" s="48" t="s">
        <v>21</v>
      </c>
      <c r="G191" s="180" t="n">
        <v>26</v>
      </c>
      <c r="H191" s="50" t="n">
        <f aca="false">SUM(G187:G196)</f>
        <v>220</v>
      </c>
      <c r="I191" s="39"/>
      <c r="J191" s="39" t="n">
        <v>3</v>
      </c>
      <c r="K191" s="38"/>
      <c r="L191" s="139"/>
      <c r="M191" s="140"/>
      <c r="N191" s="140"/>
      <c r="O191" s="43"/>
      <c r="P191" s="44"/>
      <c r="Q191" s="44"/>
      <c r="R191" s="45"/>
    </row>
    <row r="192" s="167" customFormat="true" ht="16.5" hidden="false" customHeight="true" outlineLevel="0" collapsed="false">
      <c r="A192" s="31"/>
      <c r="B192" s="32" t="s">
        <v>178</v>
      </c>
      <c r="C192" s="203" t="s">
        <v>176</v>
      </c>
      <c r="D192" s="47" t="s">
        <v>177</v>
      </c>
      <c r="E192" s="34" t="s">
        <v>26</v>
      </c>
      <c r="F192" s="48" t="s">
        <v>22</v>
      </c>
      <c r="G192" s="180" t="n">
        <v>58</v>
      </c>
      <c r="H192" s="38"/>
      <c r="I192" s="39" t="n">
        <v>5</v>
      </c>
      <c r="J192" s="39"/>
      <c r="K192" s="38" t="s">
        <v>179</v>
      </c>
      <c r="L192" s="139" t="s">
        <v>180</v>
      </c>
      <c r="M192" s="140" t="s">
        <v>181</v>
      </c>
      <c r="N192" s="140" t="n">
        <v>2710225969</v>
      </c>
      <c r="O192" s="141" t="s">
        <v>182</v>
      </c>
      <c r="P192" s="44"/>
      <c r="Q192" s="44"/>
      <c r="R192" s="45"/>
    </row>
    <row r="193" s="167" customFormat="true" ht="16.5" hidden="false" customHeight="true" outlineLevel="0" collapsed="false">
      <c r="A193" s="31"/>
      <c r="B193" s="32"/>
      <c r="C193" s="203" t="s">
        <v>176</v>
      </c>
      <c r="D193" s="47" t="s">
        <v>177</v>
      </c>
      <c r="E193" s="34" t="s">
        <v>31</v>
      </c>
      <c r="F193" s="48" t="s">
        <v>21</v>
      </c>
      <c r="G193" s="169" t="n">
        <v>12</v>
      </c>
      <c r="H193" s="38"/>
      <c r="I193" s="40"/>
      <c r="J193" s="40" t="n">
        <v>1</v>
      </c>
      <c r="K193" s="38"/>
      <c r="L193" s="139"/>
      <c r="M193" s="140"/>
      <c r="N193" s="140"/>
      <c r="O193" s="43"/>
      <c r="P193" s="44"/>
      <c r="Q193" s="44"/>
      <c r="R193" s="45"/>
    </row>
    <row r="194" s="167" customFormat="true" ht="16.5" hidden="false" customHeight="true" outlineLevel="0" collapsed="false">
      <c r="A194" s="31"/>
      <c r="B194" s="32"/>
      <c r="C194" s="203" t="s">
        <v>176</v>
      </c>
      <c r="D194" s="47" t="s">
        <v>177</v>
      </c>
      <c r="E194" s="34" t="s">
        <v>31</v>
      </c>
      <c r="F194" s="48" t="s">
        <v>22</v>
      </c>
      <c r="G194" s="169" t="n">
        <v>29</v>
      </c>
      <c r="H194" s="50"/>
      <c r="I194" s="40" t="n">
        <v>2</v>
      </c>
      <c r="J194" s="40"/>
      <c r="K194" s="38"/>
      <c r="L194" s="139"/>
      <c r="M194" s="140"/>
      <c r="N194" s="140"/>
      <c r="O194" s="43"/>
      <c r="P194" s="44"/>
      <c r="Q194" s="44"/>
      <c r="R194" s="45"/>
    </row>
    <row r="195" s="167" customFormat="true" ht="16.5" hidden="false" customHeight="true" outlineLevel="0" collapsed="false">
      <c r="A195" s="31"/>
      <c r="B195" s="32"/>
      <c r="C195" s="203" t="s">
        <v>176</v>
      </c>
      <c r="D195" s="47" t="s">
        <v>177</v>
      </c>
      <c r="E195" s="34" t="s">
        <v>32</v>
      </c>
      <c r="F195" s="48" t="s">
        <v>21</v>
      </c>
      <c r="G195" s="169" t="n">
        <v>6</v>
      </c>
      <c r="H195" s="38"/>
      <c r="I195" s="40"/>
      <c r="J195" s="40" t="n">
        <v>1</v>
      </c>
      <c r="K195" s="38"/>
      <c r="L195" s="139"/>
      <c r="M195" s="140"/>
      <c r="N195" s="140"/>
      <c r="O195" s="43"/>
      <c r="P195" s="44"/>
      <c r="Q195" s="44"/>
      <c r="R195" s="45"/>
    </row>
    <row r="196" s="167" customFormat="true" ht="16.5" hidden="false" customHeight="true" outlineLevel="0" collapsed="false">
      <c r="A196" s="229"/>
      <c r="B196" s="151"/>
      <c r="C196" s="214" t="s">
        <v>176</v>
      </c>
      <c r="D196" s="182" t="s">
        <v>177</v>
      </c>
      <c r="E196" s="182" t="s">
        <v>32</v>
      </c>
      <c r="F196" s="183" t="s">
        <v>22</v>
      </c>
      <c r="G196" s="184" t="n">
        <v>16</v>
      </c>
      <c r="H196" s="38"/>
      <c r="I196" s="230" t="n">
        <v>1</v>
      </c>
      <c r="J196" s="230"/>
      <c r="K196" s="38"/>
      <c r="L196" s="139"/>
      <c r="M196" s="140"/>
      <c r="N196" s="140"/>
      <c r="O196" s="43"/>
      <c r="P196" s="44"/>
      <c r="Q196" s="44"/>
      <c r="R196" s="45"/>
    </row>
    <row r="197" s="246" customFormat="true" ht="16.5" hidden="false" customHeight="true" outlineLevel="0" collapsed="false">
      <c r="A197" s="247"/>
      <c r="B197" s="248"/>
      <c r="C197" s="237" t="s">
        <v>183</v>
      </c>
      <c r="D197" s="238" t="s">
        <v>184</v>
      </c>
      <c r="E197" s="328" t="s">
        <v>20</v>
      </c>
      <c r="F197" s="329" t="s">
        <v>21</v>
      </c>
      <c r="G197" s="330" t="n">
        <v>1</v>
      </c>
      <c r="H197" s="331"/>
      <c r="I197" s="332"/>
      <c r="J197" s="332" t="n">
        <v>1</v>
      </c>
      <c r="K197" s="240"/>
      <c r="L197" s="333"/>
      <c r="M197" s="243"/>
      <c r="N197" s="243"/>
      <c r="O197" s="133"/>
      <c r="P197" s="334"/>
      <c r="Q197" s="334"/>
      <c r="R197" s="335"/>
    </row>
    <row r="198" s="246" customFormat="true" ht="16.5" hidden="false" customHeight="true" outlineLevel="0" collapsed="false">
      <c r="A198" s="247"/>
      <c r="B198" s="248"/>
      <c r="C198" s="249" t="s">
        <v>183</v>
      </c>
      <c r="D198" s="250" t="s">
        <v>184</v>
      </c>
      <c r="E198" s="47" t="s">
        <v>20</v>
      </c>
      <c r="F198" s="48" t="s">
        <v>22</v>
      </c>
      <c r="G198" s="169" t="n">
        <v>15</v>
      </c>
      <c r="H198" s="252"/>
      <c r="I198" s="259" t="n">
        <v>1</v>
      </c>
      <c r="J198" s="259"/>
      <c r="K198" s="252"/>
      <c r="L198" s="313"/>
      <c r="M198" s="283"/>
      <c r="N198" s="283"/>
      <c r="O198" s="43"/>
      <c r="P198" s="314"/>
      <c r="Q198" s="314"/>
      <c r="R198" s="315"/>
    </row>
    <row r="199" s="246" customFormat="true" ht="16.5" hidden="false" customHeight="true" outlineLevel="0" collapsed="false">
      <c r="A199" s="247"/>
      <c r="B199" s="248"/>
      <c r="C199" s="249" t="s">
        <v>183</v>
      </c>
      <c r="D199" s="250" t="s">
        <v>184</v>
      </c>
      <c r="E199" s="47" t="s">
        <v>20</v>
      </c>
      <c r="F199" s="48" t="s">
        <v>24</v>
      </c>
      <c r="G199" s="169" t="n">
        <v>14</v>
      </c>
      <c r="H199" s="252"/>
      <c r="I199" s="259"/>
      <c r="J199" s="259" t="n">
        <v>1</v>
      </c>
      <c r="K199" s="252"/>
      <c r="L199" s="313"/>
      <c r="M199" s="283"/>
      <c r="N199" s="283"/>
      <c r="O199" s="43"/>
      <c r="P199" s="314"/>
      <c r="Q199" s="314"/>
      <c r="R199" s="315"/>
    </row>
    <row r="200" s="246" customFormat="true" ht="16.5" hidden="false" customHeight="true" outlineLevel="0" collapsed="false">
      <c r="A200" s="247"/>
      <c r="B200" s="248"/>
      <c r="C200" s="311" t="s">
        <v>183</v>
      </c>
      <c r="D200" s="312" t="s">
        <v>184</v>
      </c>
      <c r="E200" s="34" t="s">
        <v>26</v>
      </c>
      <c r="F200" s="48" t="s">
        <v>21</v>
      </c>
      <c r="G200" s="169" t="n">
        <v>57</v>
      </c>
      <c r="H200" s="257" t="n">
        <f aca="false">SUM(G197:G204)</f>
        <v>241</v>
      </c>
      <c r="I200" s="259"/>
      <c r="J200" s="259" t="n">
        <v>5</v>
      </c>
      <c r="K200" s="252" t="s">
        <v>185</v>
      </c>
      <c r="L200" s="313" t="s">
        <v>186</v>
      </c>
      <c r="M200" s="283" t="s">
        <v>187</v>
      </c>
      <c r="N200" s="336" t="n">
        <v>2610432865</v>
      </c>
      <c r="O200" s="192" t="s">
        <v>188</v>
      </c>
      <c r="P200" s="314"/>
      <c r="Q200" s="314"/>
      <c r="R200" s="315"/>
    </row>
    <row r="201" s="246" customFormat="true" ht="16.5" hidden="false" customHeight="true" outlineLevel="0" collapsed="false">
      <c r="A201" s="247"/>
      <c r="B201" s="248"/>
      <c r="C201" s="249" t="s">
        <v>183</v>
      </c>
      <c r="D201" s="250" t="s">
        <v>184</v>
      </c>
      <c r="E201" s="34" t="s">
        <v>26</v>
      </c>
      <c r="F201" s="48" t="s">
        <v>22</v>
      </c>
      <c r="G201" s="169" t="n">
        <v>76</v>
      </c>
      <c r="H201" s="257"/>
      <c r="I201" s="259" t="n">
        <v>6</v>
      </c>
      <c r="J201" s="259"/>
      <c r="K201" s="252"/>
      <c r="L201" s="313"/>
      <c r="M201" s="283" t="s">
        <v>189</v>
      </c>
      <c r="N201" s="283"/>
      <c r="O201" s="43"/>
      <c r="P201" s="314"/>
      <c r="Q201" s="314"/>
      <c r="R201" s="315"/>
    </row>
    <row r="202" s="246" customFormat="true" ht="16.5" hidden="false" customHeight="true" outlineLevel="0" collapsed="false">
      <c r="A202" s="247"/>
      <c r="B202" s="248"/>
      <c r="C202" s="249" t="s">
        <v>183</v>
      </c>
      <c r="D202" s="250" t="s">
        <v>184</v>
      </c>
      <c r="E202" s="34" t="s">
        <v>26</v>
      </c>
      <c r="F202" s="48" t="s">
        <v>24</v>
      </c>
      <c r="G202" s="169" t="n">
        <v>3</v>
      </c>
      <c r="H202" s="252"/>
      <c r="I202" s="259"/>
      <c r="J202" s="259" t="n">
        <v>1</v>
      </c>
      <c r="K202" s="252"/>
      <c r="L202" s="313"/>
      <c r="M202" s="283"/>
      <c r="N202" s="283"/>
      <c r="O202" s="43"/>
      <c r="P202" s="314"/>
      <c r="Q202" s="314"/>
      <c r="R202" s="315"/>
    </row>
    <row r="203" s="246" customFormat="true" ht="16.5" hidden="false" customHeight="true" outlineLevel="0" collapsed="false">
      <c r="A203" s="247"/>
      <c r="B203" s="248" t="s">
        <v>190</v>
      </c>
      <c r="C203" s="249" t="s">
        <v>183</v>
      </c>
      <c r="D203" s="250" t="s">
        <v>184</v>
      </c>
      <c r="E203" s="250" t="s">
        <v>32</v>
      </c>
      <c r="F203" s="48" t="s">
        <v>21</v>
      </c>
      <c r="G203" s="169" t="n">
        <v>13</v>
      </c>
      <c r="H203" s="252"/>
      <c r="I203" s="259"/>
      <c r="J203" s="259" t="n">
        <v>1</v>
      </c>
      <c r="K203" s="252"/>
      <c r="L203" s="313"/>
      <c r="M203" s="283"/>
      <c r="N203" s="283"/>
      <c r="O203" s="43"/>
      <c r="P203" s="314"/>
      <c r="Q203" s="314"/>
      <c r="R203" s="315"/>
    </row>
    <row r="204" s="246" customFormat="true" ht="16.5" hidden="false" customHeight="true" outlineLevel="0" collapsed="false">
      <c r="A204" s="247"/>
      <c r="B204" s="248"/>
      <c r="C204" s="249" t="s">
        <v>183</v>
      </c>
      <c r="D204" s="250" t="s">
        <v>184</v>
      </c>
      <c r="E204" s="53" t="s">
        <v>32</v>
      </c>
      <c r="F204" s="54" t="s">
        <v>22</v>
      </c>
      <c r="G204" s="195" t="n">
        <v>62</v>
      </c>
      <c r="H204" s="252"/>
      <c r="I204" s="337" t="n">
        <v>4</v>
      </c>
      <c r="J204" s="337"/>
      <c r="K204" s="252"/>
      <c r="L204" s="313"/>
      <c r="M204" s="283"/>
      <c r="N204" s="283"/>
      <c r="O204" s="43"/>
      <c r="P204" s="314"/>
      <c r="Q204" s="314"/>
      <c r="R204" s="315"/>
    </row>
    <row r="205" s="246" customFormat="true" ht="16.5" hidden="false" customHeight="true" outlineLevel="0" collapsed="false">
      <c r="A205" s="247"/>
      <c r="B205" s="248"/>
      <c r="C205" s="249" t="s">
        <v>183</v>
      </c>
      <c r="D205" s="250" t="s">
        <v>184</v>
      </c>
      <c r="E205" s="197" t="s">
        <v>25</v>
      </c>
      <c r="F205" s="92" t="s">
        <v>21</v>
      </c>
      <c r="G205" s="198" t="n">
        <v>30</v>
      </c>
      <c r="H205" s="338"/>
      <c r="I205" s="339"/>
      <c r="J205" s="339" t="n">
        <v>2</v>
      </c>
      <c r="K205" s="340"/>
      <c r="L205" s="341"/>
      <c r="M205" s="342"/>
      <c r="N205" s="342"/>
      <c r="O205" s="343"/>
      <c r="P205" s="344"/>
      <c r="Q205" s="344"/>
      <c r="R205" s="345"/>
    </row>
    <row r="206" s="246" customFormat="true" ht="16.5" hidden="false" customHeight="true" outlineLevel="0" collapsed="false">
      <c r="A206" s="247"/>
      <c r="B206" s="248"/>
      <c r="C206" s="249" t="s">
        <v>183</v>
      </c>
      <c r="D206" s="250" t="s">
        <v>184</v>
      </c>
      <c r="E206" s="34" t="s">
        <v>25</v>
      </c>
      <c r="F206" s="48" t="s">
        <v>22</v>
      </c>
      <c r="G206" s="169" t="n">
        <v>64</v>
      </c>
      <c r="H206" s="257" t="n">
        <f aca="false">SUM(G205:G209)</f>
        <v>169</v>
      </c>
      <c r="I206" s="259" t="n">
        <v>4</v>
      </c>
      <c r="J206" s="259"/>
      <c r="K206" s="252" t="s">
        <v>191</v>
      </c>
      <c r="L206" s="313" t="s">
        <v>192</v>
      </c>
      <c r="M206" s="283" t="s">
        <v>193</v>
      </c>
      <c r="N206" s="283" t="n">
        <v>2610322190</v>
      </c>
      <c r="O206" s="192" t="s">
        <v>194</v>
      </c>
      <c r="P206" s="314"/>
      <c r="Q206" s="314"/>
      <c r="R206" s="315"/>
    </row>
    <row r="207" s="246" customFormat="true" ht="16.5" hidden="false" customHeight="true" outlineLevel="0" collapsed="false">
      <c r="A207" s="247" t="s">
        <v>195</v>
      </c>
      <c r="B207" s="248"/>
      <c r="C207" s="285" t="s">
        <v>183</v>
      </c>
      <c r="D207" s="286" t="s">
        <v>184</v>
      </c>
      <c r="E207" s="34" t="s">
        <v>25</v>
      </c>
      <c r="F207" s="48" t="s">
        <v>24</v>
      </c>
      <c r="G207" s="169" t="n">
        <v>17</v>
      </c>
      <c r="H207" s="257"/>
      <c r="I207" s="259"/>
      <c r="J207" s="259" t="n">
        <v>2</v>
      </c>
      <c r="K207" s="252"/>
      <c r="L207" s="313"/>
      <c r="M207" s="283" t="s">
        <v>196</v>
      </c>
      <c r="N207" s="283" t="n">
        <v>2610316875</v>
      </c>
      <c r="O207" s="43"/>
      <c r="P207" s="314"/>
      <c r="Q207" s="314"/>
      <c r="R207" s="315"/>
    </row>
    <row r="208" s="246" customFormat="true" ht="16.5" hidden="false" customHeight="true" outlineLevel="0" collapsed="false">
      <c r="A208" s="247"/>
      <c r="B208" s="248"/>
      <c r="C208" s="249" t="s">
        <v>183</v>
      </c>
      <c r="D208" s="250" t="s">
        <v>184</v>
      </c>
      <c r="E208" s="250" t="s">
        <v>31</v>
      </c>
      <c r="F208" s="48" t="s">
        <v>21</v>
      </c>
      <c r="G208" s="169" t="n">
        <v>1</v>
      </c>
      <c r="H208" s="252"/>
      <c r="I208" s="259"/>
      <c r="J208" s="259" t="n">
        <v>1</v>
      </c>
      <c r="K208" s="252"/>
      <c r="L208" s="313"/>
      <c r="M208" s="283"/>
      <c r="N208" s="283"/>
      <c r="O208" s="43"/>
      <c r="P208" s="314"/>
      <c r="Q208" s="314"/>
      <c r="R208" s="315"/>
    </row>
    <row r="209" s="246" customFormat="true" ht="16.5" hidden="false" customHeight="true" outlineLevel="0" collapsed="false">
      <c r="A209" s="247"/>
      <c r="B209" s="346"/>
      <c r="C209" s="319" t="s">
        <v>183</v>
      </c>
      <c r="D209" s="320" t="s">
        <v>184</v>
      </c>
      <c r="E209" s="320" t="s">
        <v>31</v>
      </c>
      <c r="F209" s="183" t="s">
        <v>22</v>
      </c>
      <c r="G209" s="184" t="n">
        <v>57</v>
      </c>
      <c r="H209" s="347"/>
      <c r="I209" s="348" t="n">
        <v>4</v>
      </c>
      <c r="J209" s="348"/>
      <c r="K209" s="347"/>
      <c r="L209" s="349"/>
      <c r="M209" s="350"/>
      <c r="N209" s="350"/>
      <c r="O209" s="351"/>
      <c r="P209" s="352"/>
      <c r="Q209" s="352"/>
      <c r="R209" s="353"/>
    </row>
    <row r="210" s="246" customFormat="true" ht="16.5" hidden="false" customHeight="true" outlineLevel="0" collapsed="false">
      <c r="A210" s="247"/>
      <c r="B210" s="248"/>
      <c r="C210" s="237" t="s">
        <v>197</v>
      </c>
      <c r="D210" s="354" t="s">
        <v>198</v>
      </c>
      <c r="E210" s="35" t="s">
        <v>20</v>
      </c>
      <c r="F210" s="36" t="s">
        <v>21</v>
      </c>
      <c r="G210" s="355" t="n">
        <v>0</v>
      </c>
      <c r="H210" s="252"/>
      <c r="I210" s="253"/>
      <c r="J210" s="253" t="n">
        <v>0</v>
      </c>
      <c r="K210" s="252"/>
      <c r="L210" s="313"/>
      <c r="M210" s="283"/>
      <c r="N210" s="283"/>
      <c r="O210" s="43"/>
      <c r="P210" s="314"/>
      <c r="Q210" s="314"/>
      <c r="R210" s="315"/>
    </row>
    <row r="211" s="246" customFormat="true" ht="16.5" hidden="false" customHeight="true" outlineLevel="0" collapsed="false">
      <c r="A211" s="247"/>
      <c r="B211" s="248"/>
      <c r="C211" s="249" t="s">
        <v>197</v>
      </c>
      <c r="D211" s="356" t="s">
        <v>198</v>
      </c>
      <c r="E211" s="34" t="s">
        <v>20</v>
      </c>
      <c r="F211" s="48" t="s">
        <v>22</v>
      </c>
      <c r="G211" s="355" t="n">
        <v>3</v>
      </c>
      <c r="H211" s="252"/>
      <c r="I211" s="253" t="n">
        <v>1</v>
      </c>
      <c r="J211" s="253"/>
      <c r="K211" s="252"/>
      <c r="L211" s="313"/>
      <c r="M211" s="283"/>
      <c r="N211" s="283"/>
      <c r="O211" s="43"/>
      <c r="P211" s="314"/>
      <c r="Q211" s="314"/>
      <c r="R211" s="315"/>
    </row>
    <row r="212" s="246" customFormat="true" ht="16.5" hidden="false" customHeight="true" outlineLevel="0" collapsed="false">
      <c r="A212" s="247"/>
      <c r="B212" s="248"/>
      <c r="C212" s="249" t="s">
        <v>197</v>
      </c>
      <c r="D212" s="356" t="s">
        <v>198</v>
      </c>
      <c r="E212" s="34" t="s">
        <v>25</v>
      </c>
      <c r="F212" s="48" t="s">
        <v>21</v>
      </c>
      <c r="G212" s="355" t="n">
        <v>16</v>
      </c>
      <c r="H212" s="252"/>
      <c r="I212" s="253"/>
      <c r="J212" s="253" t="n">
        <v>2</v>
      </c>
      <c r="K212" s="252"/>
      <c r="L212" s="41"/>
      <c r="M212" s="42"/>
      <c r="N212" s="42"/>
      <c r="O212" s="42"/>
      <c r="P212" s="314"/>
      <c r="Q212" s="314"/>
      <c r="R212" s="315"/>
    </row>
    <row r="213" s="246" customFormat="true" ht="16.5" hidden="false" customHeight="true" outlineLevel="0" collapsed="false">
      <c r="A213" s="247"/>
      <c r="B213" s="248"/>
      <c r="C213" s="249" t="s">
        <v>197</v>
      </c>
      <c r="D213" s="356" t="s">
        <v>198</v>
      </c>
      <c r="E213" s="34" t="s">
        <v>25</v>
      </c>
      <c r="F213" s="48" t="s">
        <v>22</v>
      </c>
      <c r="G213" s="355" t="n">
        <v>23</v>
      </c>
      <c r="H213" s="252"/>
      <c r="I213" s="253" t="n">
        <v>2</v>
      </c>
      <c r="J213" s="253"/>
      <c r="K213" s="252"/>
      <c r="L213" s="357"/>
      <c r="M213" s="358"/>
      <c r="N213" s="358"/>
      <c r="O213" s="358"/>
      <c r="P213" s="314"/>
      <c r="Q213" s="314"/>
      <c r="R213" s="315"/>
    </row>
    <row r="214" s="246" customFormat="true" ht="16.5" hidden="false" customHeight="true" outlineLevel="0" collapsed="false">
      <c r="A214" s="247"/>
      <c r="B214" s="248"/>
      <c r="C214" s="249" t="s">
        <v>197</v>
      </c>
      <c r="D214" s="356" t="s">
        <v>198</v>
      </c>
      <c r="E214" s="34" t="s">
        <v>26</v>
      </c>
      <c r="F214" s="48" t="s">
        <v>21</v>
      </c>
      <c r="G214" s="355" t="n">
        <v>32</v>
      </c>
      <c r="H214" s="257" t="n">
        <f aca="false">SUM(G210:G219)</f>
        <v>144</v>
      </c>
      <c r="I214" s="253"/>
      <c r="J214" s="253" t="n">
        <v>3</v>
      </c>
      <c r="K214" s="252" t="s">
        <v>199</v>
      </c>
      <c r="L214" s="41" t="s">
        <v>200</v>
      </c>
      <c r="M214" s="42" t="s">
        <v>201</v>
      </c>
      <c r="N214" s="42" t="s">
        <v>202</v>
      </c>
      <c r="O214" s="42" t="s">
        <v>203</v>
      </c>
      <c r="P214" s="314"/>
      <c r="Q214" s="314"/>
      <c r="R214" s="315"/>
    </row>
    <row r="215" s="246" customFormat="true" ht="16.5" hidden="false" customHeight="true" outlineLevel="0" collapsed="false">
      <c r="A215" s="247"/>
      <c r="B215" s="248" t="s">
        <v>204</v>
      </c>
      <c r="C215" s="249" t="s">
        <v>197</v>
      </c>
      <c r="D215" s="356" t="s">
        <v>198</v>
      </c>
      <c r="E215" s="34" t="s">
        <v>26</v>
      </c>
      <c r="F215" s="48" t="s">
        <v>22</v>
      </c>
      <c r="G215" s="355" t="n">
        <v>35</v>
      </c>
      <c r="H215" s="252"/>
      <c r="I215" s="253" t="n">
        <v>3</v>
      </c>
      <c r="J215" s="253"/>
      <c r="K215" s="252"/>
      <c r="L215" s="313"/>
      <c r="M215" s="42"/>
      <c r="N215" s="42"/>
      <c r="O215" s="43"/>
      <c r="P215" s="314"/>
      <c r="Q215" s="314"/>
      <c r="R215" s="315"/>
    </row>
    <row r="216" s="246" customFormat="true" ht="16.5" hidden="false" customHeight="true" outlineLevel="0" collapsed="false">
      <c r="A216" s="247"/>
      <c r="B216" s="248"/>
      <c r="C216" s="249" t="s">
        <v>197</v>
      </c>
      <c r="D216" s="356" t="s">
        <v>198</v>
      </c>
      <c r="E216" s="34" t="s">
        <v>31</v>
      </c>
      <c r="F216" s="48" t="s">
        <v>21</v>
      </c>
      <c r="G216" s="359" t="n">
        <v>7</v>
      </c>
      <c r="H216" s="252"/>
      <c r="I216" s="259"/>
      <c r="J216" s="259" t="n">
        <v>1</v>
      </c>
      <c r="K216" s="252"/>
      <c r="L216" s="313"/>
      <c r="M216" s="283"/>
      <c r="N216" s="283"/>
      <c r="O216" s="43"/>
      <c r="P216" s="314"/>
      <c r="Q216" s="314"/>
      <c r="R216" s="315"/>
    </row>
    <row r="217" s="246" customFormat="true" ht="16.5" hidden="false" customHeight="true" outlineLevel="0" collapsed="false">
      <c r="A217" s="247"/>
      <c r="B217" s="248"/>
      <c r="C217" s="249" t="s">
        <v>197</v>
      </c>
      <c r="D217" s="356" t="s">
        <v>198</v>
      </c>
      <c r="E217" s="34" t="s">
        <v>31</v>
      </c>
      <c r="F217" s="48" t="s">
        <v>22</v>
      </c>
      <c r="G217" s="359" t="n">
        <v>10</v>
      </c>
      <c r="H217" s="257"/>
      <c r="I217" s="259" t="n">
        <v>1</v>
      </c>
      <c r="J217" s="259"/>
      <c r="K217" s="252"/>
      <c r="L217" s="313"/>
      <c r="M217" s="283"/>
      <c r="N217" s="283"/>
      <c r="O217" s="43"/>
      <c r="P217" s="314"/>
      <c r="Q217" s="314"/>
      <c r="R217" s="315"/>
    </row>
    <row r="218" s="246" customFormat="true" ht="16.5" hidden="false" customHeight="true" outlineLevel="0" collapsed="false">
      <c r="A218" s="247"/>
      <c r="B218" s="248"/>
      <c r="C218" s="249" t="s">
        <v>197</v>
      </c>
      <c r="D218" s="356" t="s">
        <v>198</v>
      </c>
      <c r="E218" s="34" t="s">
        <v>32</v>
      </c>
      <c r="F218" s="48" t="s">
        <v>21</v>
      </c>
      <c r="G218" s="359" t="n">
        <v>4</v>
      </c>
      <c r="H218" s="252"/>
      <c r="I218" s="259"/>
      <c r="J218" s="259" t="n">
        <v>1</v>
      </c>
      <c r="K218" s="252"/>
      <c r="L218" s="313"/>
      <c r="M218" s="283"/>
      <c r="N218" s="283"/>
      <c r="O218" s="43"/>
      <c r="P218" s="314"/>
      <c r="Q218" s="314"/>
      <c r="R218" s="315"/>
    </row>
    <row r="219" s="246" customFormat="true" ht="16.5" hidden="false" customHeight="true" outlineLevel="0" collapsed="false">
      <c r="A219" s="247"/>
      <c r="B219" s="248"/>
      <c r="C219" s="285" t="s">
        <v>197</v>
      </c>
      <c r="D219" s="286" t="s">
        <v>198</v>
      </c>
      <c r="E219" s="53" t="s">
        <v>32</v>
      </c>
      <c r="F219" s="54" t="s">
        <v>22</v>
      </c>
      <c r="G219" s="360" t="n">
        <v>14</v>
      </c>
      <c r="H219" s="252"/>
      <c r="I219" s="337" t="n">
        <v>1</v>
      </c>
      <c r="J219" s="337"/>
      <c r="K219" s="252"/>
      <c r="L219" s="313"/>
      <c r="M219" s="283"/>
      <c r="N219" s="283"/>
      <c r="O219" s="43"/>
      <c r="P219" s="314"/>
      <c r="Q219" s="314"/>
      <c r="R219" s="315"/>
    </row>
    <row r="220" s="167" customFormat="true" ht="16.5" hidden="false" customHeight="true" outlineLevel="0" collapsed="false">
      <c r="A220" s="16"/>
      <c r="B220" s="17"/>
      <c r="C220" s="204" t="s">
        <v>205</v>
      </c>
      <c r="D220" s="20" t="s">
        <v>206</v>
      </c>
      <c r="E220" s="238" t="s">
        <v>26</v>
      </c>
      <c r="F220" s="21" t="s">
        <v>21</v>
      </c>
      <c r="G220" s="162" t="n">
        <v>21</v>
      </c>
      <c r="H220" s="129"/>
      <c r="I220" s="130"/>
      <c r="J220" s="130" t="n">
        <v>2</v>
      </c>
      <c r="K220" s="17"/>
      <c r="L220" s="131"/>
      <c r="M220" s="132"/>
      <c r="N220" s="132"/>
      <c r="O220" s="133"/>
      <c r="P220" s="28"/>
      <c r="Q220" s="28"/>
      <c r="R220" s="29"/>
    </row>
    <row r="221" s="167" customFormat="true" ht="16.5" hidden="false" customHeight="true" outlineLevel="0" collapsed="false">
      <c r="A221" s="31"/>
      <c r="B221" s="32"/>
      <c r="C221" s="203" t="s">
        <v>205</v>
      </c>
      <c r="D221" s="47" t="s">
        <v>206</v>
      </c>
      <c r="E221" s="250" t="s">
        <v>26</v>
      </c>
      <c r="F221" s="48" t="s">
        <v>22</v>
      </c>
      <c r="G221" s="169" t="n">
        <v>88</v>
      </c>
      <c r="H221" s="50" t="n">
        <f aca="false">SUM(G220:G222)</f>
        <v>116</v>
      </c>
      <c r="I221" s="142" t="n">
        <v>8</v>
      </c>
      <c r="J221" s="142"/>
      <c r="K221" s="32" t="s">
        <v>207</v>
      </c>
      <c r="L221" s="139" t="s">
        <v>208</v>
      </c>
      <c r="M221" s="148" t="s">
        <v>209</v>
      </c>
      <c r="N221" s="140" t="n">
        <v>2651072038</v>
      </c>
      <c r="O221" s="43" t="s">
        <v>210</v>
      </c>
      <c r="P221" s="44"/>
      <c r="Q221" s="44"/>
      <c r="R221" s="45"/>
    </row>
    <row r="222" s="167" customFormat="true" ht="16.5" hidden="false" customHeight="true" outlineLevel="0" collapsed="false">
      <c r="A222" s="31"/>
      <c r="B222" s="32"/>
      <c r="C222" s="361" t="n">
        <v>267</v>
      </c>
      <c r="D222" s="72" t="s">
        <v>206</v>
      </c>
      <c r="E222" s="362" t="s">
        <v>26</v>
      </c>
      <c r="F222" s="73" t="s">
        <v>24</v>
      </c>
      <c r="G222" s="176" t="n">
        <v>7</v>
      </c>
      <c r="H222" s="75"/>
      <c r="I222" s="146"/>
      <c r="J222" s="146" t="n">
        <v>1</v>
      </c>
      <c r="K222" s="75"/>
      <c r="L222" s="147"/>
      <c r="M222" s="148"/>
      <c r="N222" s="148" t="n">
        <v>2651073208</v>
      </c>
      <c r="O222" s="149"/>
      <c r="P222" s="81"/>
      <c r="Q222" s="81"/>
      <c r="R222" s="82"/>
    </row>
    <row r="223" s="167" customFormat="true" ht="16.5" hidden="false" customHeight="true" outlineLevel="0" collapsed="false">
      <c r="A223" s="31"/>
      <c r="B223" s="32"/>
      <c r="C223" s="363" t="s">
        <v>205</v>
      </c>
      <c r="D223" s="35" t="s">
        <v>206</v>
      </c>
      <c r="E223" s="111" t="s">
        <v>25</v>
      </c>
      <c r="F223" s="36" t="s">
        <v>21</v>
      </c>
      <c r="G223" s="180" t="n">
        <v>22</v>
      </c>
      <c r="H223" s="50"/>
      <c r="I223" s="138"/>
      <c r="J223" s="138" t="n">
        <v>2</v>
      </c>
      <c r="K223" s="32"/>
      <c r="L223" s="139"/>
      <c r="M223" s="140"/>
      <c r="N223" s="140"/>
      <c r="O223" s="43"/>
      <c r="P223" s="44"/>
      <c r="Q223" s="44"/>
      <c r="R223" s="45"/>
    </row>
    <row r="224" s="167" customFormat="true" ht="16.5" hidden="false" customHeight="true" outlineLevel="0" collapsed="false">
      <c r="A224" s="31"/>
      <c r="B224" s="32"/>
      <c r="C224" s="203" t="s">
        <v>205</v>
      </c>
      <c r="D224" s="47" t="s">
        <v>206</v>
      </c>
      <c r="E224" s="34" t="s">
        <v>25</v>
      </c>
      <c r="F224" s="48" t="s">
        <v>22</v>
      </c>
      <c r="G224" s="169" t="n">
        <v>27</v>
      </c>
      <c r="H224" s="32"/>
      <c r="I224" s="142" t="n">
        <v>2</v>
      </c>
      <c r="J224" s="142"/>
      <c r="K224" s="32"/>
      <c r="L224" s="139"/>
      <c r="M224" s="140"/>
      <c r="N224" s="140"/>
      <c r="O224" s="43"/>
      <c r="P224" s="44"/>
      <c r="Q224" s="44"/>
      <c r="R224" s="45"/>
    </row>
    <row r="225" s="167" customFormat="true" ht="16.5" hidden="false" customHeight="true" outlineLevel="0" collapsed="false">
      <c r="A225" s="31"/>
      <c r="B225" s="32" t="s">
        <v>211</v>
      </c>
      <c r="C225" s="203" t="s">
        <v>205</v>
      </c>
      <c r="D225" s="47" t="s">
        <v>206</v>
      </c>
      <c r="E225" s="34" t="s">
        <v>25</v>
      </c>
      <c r="F225" s="48" t="s">
        <v>24</v>
      </c>
      <c r="G225" s="169" t="n">
        <v>28</v>
      </c>
      <c r="H225" s="32"/>
      <c r="I225" s="142"/>
      <c r="J225" s="142" t="n">
        <v>2</v>
      </c>
      <c r="K225" s="32" t="s">
        <v>212</v>
      </c>
      <c r="L225" s="139" t="s">
        <v>213</v>
      </c>
      <c r="M225" s="140" t="s">
        <v>214</v>
      </c>
      <c r="N225" s="140" t="n">
        <v>2651027073</v>
      </c>
      <c r="O225" s="141" t="s">
        <v>215</v>
      </c>
      <c r="P225" s="44"/>
      <c r="Q225" s="44"/>
      <c r="R225" s="45"/>
    </row>
    <row r="226" s="167" customFormat="true" ht="16.5" hidden="false" customHeight="true" outlineLevel="0" collapsed="false">
      <c r="A226" s="31"/>
      <c r="B226" s="32"/>
      <c r="C226" s="203" t="s">
        <v>205</v>
      </c>
      <c r="D226" s="47" t="s">
        <v>206</v>
      </c>
      <c r="E226" s="34" t="s">
        <v>31</v>
      </c>
      <c r="F226" s="48" t="s">
        <v>21</v>
      </c>
      <c r="G226" s="169" t="n">
        <v>7</v>
      </c>
      <c r="H226" s="50" t="n">
        <f aca="false">SUM(G223:G227)</f>
        <v>135</v>
      </c>
      <c r="I226" s="142"/>
      <c r="J226" s="142" t="n">
        <v>1</v>
      </c>
      <c r="K226" s="32"/>
      <c r="L226" s="139"/>
      <c r="M226" s="140"/>
      <c r="N226" s="140" t="n">
        <v>2651078697</v>
      </c>
      <c r="O226" s="43"/>
      <c r="P226" s="44"/>
      <c r="Q226" s="44"/>
      <c r="R226" s="45"/>
    </row>
    <row r="227" s="167" customFormat="true" ht="16.5" hidden="false" customHeight="true" outlineLevel="0" collapsed="false">
      <c r="A227" s="31" t="s">
        <v>216</v>
      </c>
      <c r="B227" s="32"/>
      <c r="C227" s="364" t="s">
        <v>205</v>
      </c>
      <c r="D227" s="53" t="s">
        <v>206</v>
      </c>
      <c r="E227" s="52" t="s">
        <v>31</v>
      </c>
      <c r="F227" s="54" t="s">
        <v>22</v>
      </c>
      <c r="G227" s="195" t="n">
        <v>51</v>
      </c>
      <c r="H227" s="32"/>
      <c r="I227" s="365" t="n">
        <v>4</v>
      </c>
      <c r="J227" s="365"/>
      <c r="K227" s="32"/>
      <c r="L227" s="139"/>
      <c r="M227" s="140"/>
      <c r="N227" s="140"/>
      <c r="O227" s="43"/>
      <c r="P227" s="44"/>
      <c r="Q227" s="44"/>
      <c r="R227" s="45"/>
    </row>
    <row r="228" s="167" customFormat="true" ht="16.5" hidden="false" customHeight="true" outlineLevel="0" collapsed="false">
      <c r="A228" s="31"/>
      <c r="B228" s="32"/>
      <c r="C228" s="366" t="s">
        <v>205</v>
      </c>
      <c r="D228" s="91" t="s">
        <v>206</v>
      </c>
      <c r="E228" s="91" t="s">
        <v>20</v>
      </c>
      <c r="F228" s="92" t="s">
        <v>21</v>
      </c>
      <c r="G228" s="198" t="n">
        <v>1</v>
      </c>
      <c r="H228" s="83"/>
      <c r="I228" s="367"/>
      <c r="J228" s="367" t="n">
        <v>1</v>
      </c>
      <c r="K228" s="83"/>
      <c r="L228" s="368"/>
      <c r="M228" s="200"/>
      <c r="N228" s="200"/>
      <c r="O228" s="343"/>
      <c r="P228" s="96"/>
      <c r="Q228" s="96"/>
      <c r="R228" s="97"/>
    </row>
    <row r="229" s="167" customFormat="true" ht="16.5" hidden="false" customHeight="true" outlineLevel="0" collapsed="false">
      <c r="A229" s="31"/>
      <c r="B229" s="32"/>
      <c r="C229" s="203" t="s">
        <v>205</v>
      </c>
      <c r="D229" s="47" t="s">
        <v>206</v>
      </c>
      <c r="E229" s="47" t="s">
        <v>20</v>
      </c>
      <c r="F229" s="36" t="s">
        <v>22</v>
      </c>
      <c r="G229" s="180" t="n">
        <v>11</v>
      </c>
      <c r="H229" s="32"/>
      <c r="I229" s="138" t="n">
        <v>1</v>
      </c>
      <c r="J229" s="138"/>
      <c r="K229" s="32"/>
      <c r="L229" s="139"/>
      <c r="M229" s="140"/>
      <c r="N229" s="140"/>
      <c r="O229" s="43"/>
      <c r="P229" s="44"/>
      <c r="Q229" s="44"/>
      <c r="R229" s="45"/>
    </row>
    <row r="230" s="167" customFormat="true" ht="16.5" hidden="false" customHeight="true" outlineLevel="0" collapsed="false">
      <c r="A230" s="31"/>
      <c r="B230" s="32"/>
      <c r="C230" s="203" t="s">
        <v>205</v>
      </c>
      <c r="D230" s="47" t="s">
        <v>206</v>
      </c>
      <c r="E230" s="47" t="s">
        <v>20</v>
      </c>
      <c r="F230" s="48" t="s">
        <v>24</v>
      </c>
      <c r="G230" s="169" t="n">
        <v>3</v>
      </c>
      <c r="H230" s="50" t="n">
        <f aca="false">SUM(G228:G233)</f>
        <v>95</v>
      </c>
      <c r="I230" s="142"/>
      <c r="J230" s="142" t="n">
        <v>1</v>
      </c>
      <c r="K230" s="32" t="s">
        <v>217</v>
      </c>
      <c r="L230" s="139" t="s">
        <v>218</v>
      </c>
      <c r="M230" s="140" t="s">
        <v>219</v>
      </c>
      <c r="N230" s="140" t="n">
        <v>2651049855</v>
      </c>
      <c r="O230" s="141" t="s">
        <v>220</v>
      </c>
      <c r="P230" s="44"/>
      <c r="Q230" s="44"/>
      <c r="R230" s="45"/>
    </row>
    <row r="231" s="167" customFormat="true" ht="16.5" hidden="false" customHeight="true" outlineLevel="0" collapsed="false">
      <c r="A231" s="31"/>
      <c r="B231" s="32"/>
      <c r="C231" s="203" t="s">
        <v>205</v>
      </c>
      <c r="D231" s="47" t="s">
        <v>206</v>
      </c>
      <c r="E231" s="47" t="s">
        <v>32</v>
      </c>
      <c r="F231" s="48" t="s">
        <v>21</v>
      </c>
      <c r="G231" s="169" t="n">
        <v>20</v>
      </c>
      <c r="H231" s="32"/>
      <c r="I231" s="142"/>
      <c r="J231" s="142"/>
      <c r="K231" s="32"/>
      <c r="L231" s="139"/>
      <c r="M231" s="140"/>
      <c r="N231" s="140"/>
      <c r="O231" s="43"/>
      <c r="P231" s="44"/>
      <c r="Q231" s="44"/>
      <c r="R231" s="45"/>
    </row>
    <row r="232" s="167" customFormat="true" ht="16.5" hidden="false" customHeight="true" outlineLevel="0" collapsed="false">
      <c r="A232" s="31"/>
      <c r="B232" s="32"/>
      <c r="C232" s="203" t="s">
        <v>205</v>
      </c>
      <c r="D232" s="47" t="s">
        <v>206</v>
      </c>
      <c r="E232" s="47" t="s">
        <v>32</v>
      </c>
      <c r="F232" s="48" t="s">
        <v>22</v>
      </c>
      <c r="G232" s="169" t="n">
        <v>34</v>
      </c>
      <c r="H232" s="32"/>
      <c r="I232" s="142" t="n">
        <v>3</v>
      </c>
      <c r="J232" s="142" t="n">
        <v>3</v>
      </c>
      <c r="K232" s="32"/>
      <c r="L232" s="139"/>
      <c r="M232" s="140"/>
      <c r="N232" s="140"/>
      <c r="O232" s="43"/>
      <c r="P232" s="44"/>
      <c r="Q232" s="44"/>
      <c r="R232" s="45"/>
    </row>
    <row r="233" s="167" customFormat="true" ht="16.5" hidden="false" customHeight="true" outlineLevel="0" collapsed="false">
      <c r="A233" s="31"/>
      <c r="B233" s="151"/>
      <c r="C233" s="214" t="s">
        <v>205</v>
      </c>
      <c r="D233" s="182" t="s">
        <v>206</v>
      </c>
      <c r="E233" s="182" t="s">
        <v>32</v>
      </c>
      <c r="F233" s="183" t="s">
        <v>24</v>
      </c>
      <c r="G233" s="184" t="n">
        <v>26</v>
      </c>
      <c r="H233" s="151"/>
      <c r="I233" s="151"/>
      <c r="J233" s="151"/>
      <c r="K233" s="151"/>
      <c r="L233" s="157"/>
      <c r="M233" s="158"/>
      <c r="N233" s="158"/>
      <c r="O233" s="159"/>
      <c r="P233" s="160"/>
      <c r="Q233" s="160"/>
      <c r="R233" s="161"/>
    </row>
    <row r="234" s="167" customFormat="true" ht="16.5" hidden="false" customHeight="true" outlineLevel="0" collapsed="false">
      <c r="A234" s="31"/>
      <c r="B234" s="32"/>
      <c r="C234" s="204" t="s">
        <v>221</v>
      </c>
      <c r="D234" s="20" t="s">
        <v>222</v>
      </c>
      <c r="E234" s="35" t="s">
        <v>20</v>
      </c>
      <c r="F234" s="36" t="s">
        <v>21</v>
      </c>
      <c r="G234" s="162" t="n">
        <v>0</v>
      </c>
      <c r="H234" s="23"/>
      <c r="I234" s="24"/>
      <c r="J234" s="24" t="n">
        <v>0</v>
      </c>
      <c r="K234" s="23"/>
      <c r="L234" s="369"/>
      <c r="M234" s="370"/>
      <c r="N234" s="370"/>
      <c r="O234" s="133"/>
      <c r="P234" s="26"/>
      <c r="Q234" s="26"/>
      <c r="R234" s="371"/>
    </row>
    <row r="235" s="167" customFormat="true" ht="16.5" hidden="false" customHeight="true" outlineLevel="0" collapsed="false">
      <c r="A235" s="31"/>
      <c r="B235" s="32"/>
      <c r="C235" s="203" t="s">
        <v>221</v>
      </c>
      <c r="D235" s="47" t="s">
        <v>222</v>
      </c>
      <c r="E235" s="34" t="s">
        <v>20</v>
      </c>
      <c r="F235" s="48" t="s">
        <v>22</v>
      </c>
      <c r="G235" s="180" t="n">
        <v>1</v>
      </c>
      <c r="H235" s="38"/>
      <c r="I235" s="39" t="n">
        <v>1</v>
      </c>
      <c r="J235" s="39"/>
      <c r="K235" s="38"/>
      <c r="L235" s="41"/>
      <c r="M235" s="42"/>
      <c r="N235" s="42"/>
      <c r="O235" s="43"/>
      <c r="P235" s="372"/>
      <c r="Q235" s="372"/>
      <c r="R235" s="373"/>
    </row>
    <row r="236" s="167" customFormat="true" ht="16.5" hidden="false" customHeight="true" outlineLevel="0" collapsed="false">
      <c r="A236" s="31"/>
      <c r="B236" s="32"/>
      <c r="C236" s="203" t="s">
        <v>221</v>
      </c>
      <c r="D236" s="47" t="s">
        <v>222</v>
      </c>
      <c r="E236" s="34" t="s">
        <v>25</v>
      </c>
      <c r="F236" s="48" t="s">
        <v>21</v>
      </c>
      <c r="G236" s="180" t="n">
        <v>9</v>
      </c>
      <c r="H236" s="38"/>
      <c r="I236" s="39"/>
      <c r="J236" s="39" t="n">
        <v>1</v>
      </c>
      <c r="K236" s="38"/>
      <c r="L236" s="41"/>
      <c r="M236" s="42"/>
      <c r="N236" s="42"/>
      <c r="O236" s="43"/>
      <c r="P236" s="372"/>
      <c r="Q236" s="372"/>
      <c r="R236" s="373"/>
    </row>
    <row r="237" s="167" customFormat="true" ht="16.5" hidden="false" customHeight="true" outlineLevel="0" collapsed="false">
      <c r="A237" s="31"/>
      <c r="B237" s="32"/>
      <c r="C237" s="203" t="s">
        <v>221</v>
      </c>
      <c r="D237" s="47" t="s">
        <v>222</v>
      </c>
      <c r="E237" s="34" t="s">
        <v>25</v>
      </c>
      <c r="F237" s="48" t="s">
        <v>22</v>
      </c>
      <c r="G237" s="180" t="n">
        <v>34</v>
      </c>
      <c r="H237" s="38"/>
      <c r="I237" s="39" t="n">
        <v>2</v>
      </c>
      <c r="J237" s="39"/>
      <c r="K237" s="38"/>
      <c r="L237" s="41"/>
      <c r="M237" s="42"/>
      <c r="N237" s="42"/>
      <c r="O237" s="43"/>
      <c r="P237" s="372"/>
      <c r="Q237" s="372"/>
      <c r="R237" s="373"/>
    </row>
    <row r="238" s="167" customFormat="true" ht="16.5" hidden="false" customHeight="true" outlineLevel="0" collapsed="false">
      <c r="A238" s="31"/>
      <c r="B238" s="32" t="s">
        <v>223</v>
      </c>
      <c r="C238" s="203" t="s">
        <v>221</v>
      </c>
      <c r="D238" s="47" t="s">
        <v>222</v>
      </c>
      <c r="E238" s="34" t="s">
        <v>26</v>
      </c>
      <c r="F238" s="48" t="s">
        <v>21</v>
      </c>
      <c r="G238" s="180" t="n">
        <v>11</v>
      </c>
      <c r="H238" s="50" t="n">
        <f aca="false">SUM(G234:G243)</f>
        <v>124</v>
      </c>
      <c r="I238" s="39"/>
      <c r="J238" s="39" t="n">
        <v>1</v>
      </c>
      <c r="K238" s="38" t="s">
        <v>224</v>
      </c>
      <c r="L238" s="41" t="s">
        <v>225</v>
      </c>
      <c r="M238" s="42" t="s">
        <v>226</v>
      </c>
      <c r="N238" s="42" t="n">
        <v>2682027741</v>
      </c>
      <c r="O238" s="141" t="s">
        <v>227</v>
      </c>
      <c r="P238" s="372"/>
      <c r="Q238" s="372"/>
      <c r="R238" s="373"/>
    </row>
    <row r="239" s="167" customFormat="true" ht="16.5" hidden="false" customHeight="true" outlineLevel="0" collapsed="false">
      <c r="A239" s="31"/>
      <c r="B239" s="32"/>
      <c r="C239" s="203" t="s">
        <v>221</v>
      </c>
      <c r="D239" s="47" t="s">
        <v>222</v>
      </c>
      <c r="E239" s="34" t="s">
        <v>26</v>
      </c>
      <c r="F239" s="48" t="s">
        <v>22</v>
      </c>
      <c r="G239" s="180" t="n">
        <v>36</v>
      </c>
      <c r="H239" s="38"/>
      <c r="I239" s="39" t="n">
        <v>3</v>
      </c>
      <c r="J239" s="39"/>
      <c r="K239" s="38"/>
      <c r="L239" s="41"/>
      <c r="M239" s="42"/>
      <c r="N239" s="42"/>
      <c r="O239" s="43"/>
      <c r="P239" s="372"/>
      <c r="Q239" s="372"/>
      <c r="R239" s="373"/>
    </row>
    <row r="240" s="167" customFormat="true" ht="16.5" hidden="false" customHeight="true" outlineLevel="0" collapsed="false">
      <c r="A240" s="31"/>
      <c r="B240" s="32"/>
      <c r="C240" s="203" t="s">
        <v>221</v>
      </c>
      <c r="D240" s="47" t="s">
        <v>222</v>
      </c>
      <c r="E240" s="34" t="s">
        <v>31</v>
      </c>
      <c r="F240" s="48" t="s">
        <v>21</v>
      </c>
      <c r="G240" s="169" t="n">
        <v>5</v>
      </c>
      <c r="H240" s="38"/>
      <c r="I240" s="40"/>
      <c r="J240" s="40" t="n">
        <v>1</v>
      </c>
      <c r="K240" s="38"/>
      <c r="L240" s="41"/>
      <c r="M240" s="42"/>
      <c r="N240" s="42"/>
      <c r="O240" s="43"/>
      <c r="P240" s="372"/>
      <c r="Q240" s="372"/>
      <c r="R240" s="373"/>
    </row>
    <row r="241" s="167" customFormat="true" ht="16.5" hidden="false" customHeight="true" outlineLevel="0" collapsed="false">
      <c r="A241" s="31"/>
      <c r="B241" s="32"/>
      <c r="C241" s="203" t="s">
        <v>221</v>
      </c>
      <c r="D241" s="47" t="s">
        <v>222</v>
      </c>
      <c r="E241" s="34" t="s">
        <v>31</v>
      </c>
      <c r="F241" s="48" t="s">
        <v>22</v>
      </c>
      <c r="G241" s="169" t="n">
        <v>12</v>
      </c>
      <c r="H241" s="50"/>
      <c r="I241" s="40" t="n">
        <v>1</v>
      </c>
      <c r="J241" s="40"/>
      <c r="K241" s="38"/>
      <c r="L241" s="41"/>
      <c r="M241" s="42"/>
      <c r="N241" s="42"/>
      <c r="O241" s="43"/>
      <c r="P241" s="372"/>
      <c r="Q241" s="372"/>
      <c r="R241" s="373"/>
    </row>
    <row r="242" s="167" customFormat="true" ht="16.5" hidden="false" customHeight="true" outlineLevel="0" collapsed="false">
      <c r="A242" s="31"/>
      <c r="B242" s="32"/>
      <c r="C242" s="203" t="s">
        <v>221</v>
      </c>
      <c r="D242" s="47" t="s">
        <v>222</v>
      </c>
      <c r="E242" s="34" t="s">
        <v>32</v>
      </c>
      <c r="F242" s="48" t="s">
        <v>21</v>
      </c>
      <c r="G242" s="169" t="n">
        <v>2</v>
      </c>
      <c r="H242" s="50"/>
      <c r="I242" s="40"/>
      <c r="J242" s="40" t="n">
        <v>1</v>
      </c>
      <c r="K242" s="38"/>
      <c r="L242" s="41"/>
      <c r="M242" s="42"/>
      <c r="N242" s="42"/>
      <c r="O242" s="43"/>
      <c r="P242" s="372"/>
      <c r="Q242" s="372"/>
      <c r="R242" s="373"/>
    </row>
    <row r="243" s="167" customFormat="true" ht="16.5" hidden="false" customHeight="true" outlineLevel="0" collapsed="false">
      <c r="A243" s="229"/>
      <c r="B243" s="151"/>
      <c r="C243" s="214" t="s">
        <v>221</v>
      </c>
      <c r="D243" s="182" t="s">
        <v>222</v>
      </c>
      <c r="E243" s="182" t="s">
        <v>32</v>
      </c>
      <c r="F243" s="183" t="s">
        <v>22</v>
      </c>
      <c r="G243" s="184" t="n">
        <v>14</v>
      </c>
      <c r="H243" s="185"/>
      <c r="I243" s="230" t="n">
        <v>1</v>
      </c>
      <c r="J243" s="230"/>
      <c r="K243" s="185"/>
      <c r="L243" s="124"/>
      <c r="M243" s="374"/>
      <c r="N243" s="374"/>
      <c r="O243" s="159"/>
      <c r="P243" s="375"/>
      <c r="Q243" s="375"/>
      <c r="R243" s="376"/>
    </row>
    <row r="244" s="167" customFormat="true" ht="16.5" hidden="false" customHeight="true" outlineLevel="0" collapsed="false">
      <c r="A244" s="16"/>
      <c r="B244" s="17"/>
      <c r="C244" s="204" t="s">
        <v>228</v>
      </c>
      <c r="D244" s="20" t="s">
        <v>229</v>
      </c>
      <c r="E244" s="35" t="s">
        <v>20</v>
      </c>
      <c r="F244" s="36" t="s">
        <v>21</v>
      </c>
      <c r="G244" s="162" t="n">
        <v>1</v>
      </c>
      <c r="H244" s="17"/>
      <c r="I244" s="130"/>
      <c r="J244" s="130" t="n">
        <v>1</v>
      </c>
      <c r="K244" s="17"/>
      <c r="L244" s="131"/>
      <c r="M244" s="132"/>
      <c r="N244" s="132"/>
      <c r="O244" s="377"/>
      <c r="P244" s="28"/>
      <c r="Q244" s="28"/>
      <c r="R244" s="29"/>
    </row>
    <row r="245" s="167" customFormat="true" ht="16.5" hidden="false" customHeight="true" outlineLevel="0" collapsed="false">
      <c r="A245" s="31"/>
      <c r="B245" s="32"/>
      <c r="C245" s="203" t="s">
        <v>228</v>
      </c>
      <c r="D245" s="47" t="s">
        <v>229</v>
      </c>
      <c r="E245" s="34" t="s">
        <v>20</v>
      </c>
      <c r="F245" s="48" t="s">
        <v>22</v>
      </c>
      <c r="G245" s="180" t="n">
        <v>5</v>
      </c>
      <c r="H245" s="32"/>
      <c r="I245" s="138" t="n">
        <v>1</v>
      </c>
      <c r="J245" s="138"/>
      <c r="K245" s="32"/>
      <c r="L245" s="139"/>
      <c r="M245" s="140"/>
      <c r="N245" s="140"/>
      <c r="O245" s="378"/>
      <c r="P245" s="44"/>
      <c r="Q245" s="44"/>
      <c r="R245" s="45"/>
    </row>
    <row r="246" s="167" customFormat="true" ht="16.5" hidden="false" customHeight="true" outlineLevel="0" collapsed="false">
      <c r="A246" s="31"/>
      <c r="B246" s="32"/>
      <c r="C246" s="203" t="s">
        <v>228</v>
      </c>
      <c r="D246" s="47" t="s">
        <v>229</v>
      </c>
      <c r="E246" s="34" t="s">
        <v>25</v>
      </c>
      <c r="F246" s="48" t="s">
        <v>21</v>
      </c>
      <c r="G246" s="180" t="n">
        <v>38</v>
      </c>
      <c r="H246" s="32"/>
      <c r="I246" s="138"/>
      <c r="J246" s="138" t="n">
        <v>2</v>
      </c>
      <c r="K246" s="32"/>
      <c r="L246" s="139"/>
      <c r="M246" s="140"/>
      <c r="N246" s="140"/>
      <c r="O246" s="378"/>
      <c r="P246" s="44"/>
      <c r="Q246" s="44"/>
      <c r="R246" s="45"/>
    </row>
    <row r="247" s="167" customFormat="true" ht="16.5" hidden="false" customHeight="true" outlineLevel="0" collapsed="false">
      <c r="A247" s="31"/>
      <c r="B247" s="32"/>
      <c r="C247" s="203" t="s">
        <v>228</v>
      </c>
      <c r="D247" s="47" t="s">
        <v>229</v>
      </c>
      <c r="E247" s="34" t="s">
        <v>25</v>
      </c>
      <c r="F247" s="48" t="s">
        <v>22</v>
      </c>
      <c r="G247" s="180" t="n">
        <v>15</v>
      </c>
      <c r="H247" s="32"/>
      <c r="I247" s="138" t="n">
        <v>2</v>
      </c>
      <c r="J247" s="138"/>
      <c r="K247" s="32"/>
      <c r="L247" s="139"/>
      <c r="M247" s="140"/>
      <c r="N247" s="140"/>
      <c r="O247" s="378"/>
      <c r="P247" s="44"/>
      <c r="Q247" s="44"/>
      <c r="R247" s="45"/>
    </row>
    <row r="248" s="167" customFormat="true" ht="16.5" hidden="false" customHeight="true" outlineLevel="0" collapsed="false">
      <c r="A248" s="31" t="s">
        <v>230</v>
      </c>
      <c r="B248" s="32" t="s">
        <v>231</v>
      </c>
      <c r="C248" s="203" t="s">
        <v>228</v>
      </c>
      <c r="D248" s="47" t="s">
        <v>229</v>
      </c>
      <c r="E248" s="34" t="s">
        <v>26</v>
      </c>
      <c r="F248" s="48" t="s">
        <v>21</v>
      </c>
      <c r="G248" s="180" t="n">
        <v>2</v>
      </c>
      <c r="H248" s="50" t="n">
        <f aca="false">SUM(G244:G253)</f>
        <v>143</v>
      </c>
      <c r="I248" s="138"/>
      <c r="J248" s="138" t="n">
        <v>1</v>
      </c>
      <c r="K248" s="32" t="s">
        <v>232</v>
      </c>
      <c r="L248" s="379" t="s">
        <v>233</v>
      </c>
      <c r="M248" s="380" t="s">
        <v>234</v>
      </c>
      <c r="N248" s="380" t="n">
        <v>2661039827</v>
      </c>
      <c r="O248" s="381" t="s">
        <v>235</v>
      </c>
      <c r="P248" s="44"/>
      <c r="Q248" s="44"/>
      <c r="R248" s="45"/>
    </row>
    <row r="249" s="167" customFormat="true" ht="16.5" hidden="false" customHeight="true" outlineLevel="0" collapsed="false">
      <c r="A249" s="31"/>
      <c r="B249" s="32"/>
      <c r="C249" s="203" t="s">
        <v>228</v>
      </c>
      <c r="D249" s="47" t="s">
        <v>229</v>
      </c>
      <c r="E249" s="34" t="s">
        <v>26</v>
      </c>
      <c r="F249" s="48" t="s">
        <v>22</v>
      </c>
      <c r="G249" s="180" t="n">
        <v>34</v>
      </c>
      <c r="H249" s="32"/>
      <c r="I249" s="138" t="n">
        <v>3</v>
      </c>
      <c r="J249" s="138"/>
      <c r="K249" s="32"/>
      <c r="L249" s="139"/>
      <c r="M249" s="380"/>
      <c r="N249" s="140"/>
      <c r="O249" s="378"/>
      <c r="P249" s="44"/>
      <c r="Q249" s="44"/>
      <c r="R249" s="45"/>
    </row>
    <row r="250" s="167" customFormat="true" ht="16.5" hidden="false" customHeight="true" outlineLevel="0" collapsed="false">
      <c r="A250" s="31"/>
      <c r="B250" s="32"/>
      <c r="C250" s="203" t="s">
        <v>228</v>
      </c>
      <c r="D250" s="47" t="s">
        <v>229</v>
      </c>
      <c r="E250" s="34" t="s">
        <v>31</v>
      </c>
      <c r="F250" s="48" t="s">
        <v>21</v>
      </c>
      <c r="G250" s="169" t="n">
        <v>2</v>
      </c>
      <c r="H250" s="32"/>
      <c r="I250" s="142"/>
      <c r="J250" s="142" t="n">
        <v>1</v>
      </c>
      <c r="K250" s="32"/>
      <c r="L250" s="139"/>
      <c r="M250" s="140"/>
      <c r="N250" s="140"/>
      <c r="O250" s="43"/>
      <c r="P250" s="44"/>
      <c r="Q250" s="44"/>
      <c r="R250" s="45"/>
    </row>
    <row r="251" s="167" customFormat="true" ht="16.5" hidden="false" customHeight="true" outlineLevel="0" collapsed="false">
      <c r="A251" s="31"/>
      <c r="B251" s="32"/>
      <c r="C251" s="203" t="s">
        <v>228</v>
      </c>
      <c r="D251" s="47" t="s">
        <v>229</v>
      </c>
      <c r="E251" s="34" t="s">
        <v>31</v>
      </c>
      <c r="F251" s="48" t="s">
        <v>22</v>
      </c>
      <c r="G251" s="169" t="n">
        <v>9</v>
      </c>
      <c r="H251" s="50"/>
      <c r="I251" s="142" t="n">
        <v>1</v>
      </c>
      <c r="J251" s="142"/>
      <c r="K251" s="32"/>
      <c r="L251" s="139"/>
      <c r="M251" s="140"/>
      <c r="N251" s="140"/>
      <c r="O251" s="43"/>
      <c r="P251" s="44"/>
      <c r="Q251" s="44"/>
      <c r="R251" s="45"/>
    </row>
    <row r="252" s="167" customFormat="true" ht="16.5" hidden="false" customHeight="true" outlineLevel="0" collapsed="false">
      <c r="A252" s="31"/>
      <c r="B252" s="32"/>
      <c r="C252" s="203" t="s">
        <v>228</v>
      </c>
      <c r="D252" s="47" t="s">
        <v>229</v>
      </c>
      <c r="E252" s="34" t="s">
        <v>32</v>
      </c>
      <c r="F252" s="48" t="s">
        <v>21</v>
      </c>
      <c r="G252" s="169" t="n">
        <v>18</v>
      </c>
      <c r="H252" s="32"/>
      <c r="I252" s="142"/>
      <c r="J252" s="228" t="n">
        <v>2</v>
      </c>
      <c r="K252" s="32"/>
      <c r="L252" s="139"/>
      <c r="M252" s="140"/>
      <c r="N252" s="140"/>
      <c r="O252" s="43"/>
      <c r="P252" s="44"/>
      <c r="Q252" s="44"/>
      <c r="R252" s="45"/>
    </row>
    <row r="253" s="167" customFormat="true" ht="16.5" hidden="false" customHeight="true" outlineLevel="0" collapsed="false">
      <c r="A253" s="229"/>
      <c r="B253" s="151"/>
      <c r="C253" s="214" t="s">
        <v>228</v>
      </c>
      <c r="D253" s="182" t="s">
        <v>229</v>
      </c>
      <c r="E253" s="182" t="s">
        <v>32</v>
      </c>
      <c r="F253" s="183" t="s">
        <v>22</v>
      </c>
      <c r="G253" s="184" t="n">
        <v>19</v>
      </c>
      <c r="H253" s="151"/>
      <c r="I253" s="382" t="n">
        <v>2</v>
      </c>
      <c r="J253" s="156"/>
      <c r="K253" s="151"/>
      <c r="L253" s="157"/>
      <c r="M253" s="158"/>
      <c r="N253" s="158"/>
      <c r="O253" s="159"/>
      <c r="P253" s="160"/>
      <c r="Q253" s="160"/>
      <c r="R253" s="161"/>
    </row>
    <row r="254" s="167" customFormat="true" ht="16.5" hidden="false" customHeight="true" outlineLevel="0" collapsed="false">
      <c r="A254" s="16"/>
      <c r="B254" s="17"/>
      <c r="C254" s="204" t="s">
        <v>236</v>
      </c>
      <c r="D254" s="20" t="s">
        <v>237</v>
      </c>
      <c r="E254" s="35" t="s">
        <v>20</v>
      </c>
      <c r="F254" s="36" t="s">
        <v>21</v>
      </c>
      <c r="G254" s="162" t="n">
        <v>0</v>
      </c>
      <c r="H254" s="17"/>
      <c r="I254" s="130"/>
      <c r="J254" s="130" t="n">
        <v>0</v>
      </c>
      <c r="K254" s="17"/>
      <c r="L254" s="383"/>
      <c r="M254" s="384"/>
      <c r="N254" s="384"/>
      <c r="O254" s="385"/>
      <c r="P254" s="386"/>
      <c r="Q254" s="386"/>
      <c r="R254" s="387"/>
    </row>
    <row r="255" s="167" customFormat="true" ht="16.5" hidden="false" customHeight="true" outlineLevel="0" collapsed="false">
      <c r="A255" s="31"/>
      <c r="B255" s="32"/>
      <c r="C255" s="203" t="s">
        <v>236</v>
      </c>
      <c r="D255" s="47" t="s">
        <v>237</v>
      </c>
      <c r="E255" s="34" t="s">
        <v>20</v>
      </c>
      <c r="F255" s="48" t="s">
        <v>22</v>
      </c>
      <c r="G255" s="180" t="n">
        <v>4</v>
      </c>
      <c r="H255" s="32"/>
      <c r="I255" s="138" t="n">
        <v>1</v>
      </c>
      <c r="J255" s="138"/>
      <c r="K255" s="32"/>
      <c r="L255" s="209"/>
      <c r="M255" s="388"/>
      <c r="N255" s="388"/>
      <c r="O255" s="389"/>
      <c r="P255" s="386"/>
      <c r="Q255" s="386"/>
      <c r="R255" s="387"/>
    </row>
    <row r="256" s="167" customFormat="true" ht="16.5" hidden="false" customHeight="true" outlineLevel="0" collapsed="false">
      <c r="A256" s="31"/>
      <c r="B256" s="32"/>
      <c r="C256" s="203" t="s">
        <v>236</v>
      </c>
      <c r="D256" s="47" t="s">
        <v>237</v>
      </c>
      <c r="E256" s="34" t="s">
        <v>25</v>
      </c>
      <c r="F256" s="48" t="s">
        <v>21</v>
      </c>
      <c r="G256" s="180" t="n">
        <v>1</v>
      </c>
      <c r="H256" s="32"/>
      <c r="I256" s="138"/>
      <c r="J256" s="138" t="n">
        <v>1</v>
      </c>
      <c r="K256" s="32"/>
      <c r="L256" s="209"/>
      <c r="M256" s="388"/>
      <c r="N256" s="388"/>
      <c r="O256" s="389"/>
      <c r="P256" s="386"/>
      <c r="Q256" s="386"/>
      <c r="R256" s="387"/>
    </row>
    <row r="257" s="167" customFormat="true" ht="16.5" hidden="false" customHeight="true" outlineLevel="0" collapsed="false">
      <c r="A257" s="31"/>
      <c r="B257" s="32"/>
      <c r="C257" s="203" t="s">
        <v>236</v>
      </c>
      <c r="D257" s="47" t="s">
        <v>237</v>
      </c>
      <c r="E257" s="34" t="s">
        <v>25</v>
      </c>
      <c r="F257" s="48" t="s">
        <v>22</v>
      </c>
      <c r="G257" s="180" t="n">
        <v>9</v>
      </c>
      <c r="H257" s="32"/>
      <c r="I257" s="138" t="n">
        <v>1</v>
      </c>
      <c r="J257" s="138"/>
      <c r="K257" s="32"/>
      <c r="L257" s="209"/>
      <c r="M257" s="388"/>
      <c r="N257" s="388"/>
      <c r="O257" s="389"/>
      <c r="P257" s="386"/>
      <c r="Q257" s="386"/>
      <c r="R257" s="387"/>
    </row>
    <row r="258" s="167" customFormat="true" ht="16.5" hidden="false" customHeight="true" outlineLevel="0" collapsed="false">
      <c r="A258" s="31"/>
      <c r="B258" s="32" t="s">
        <v>238</v>
      </c>
      <c r="C258" s="203" t="s">
        <v>236</v>
      </c>
      <c r="D258" s="47" t="s">
        <v>237</v>
      </c>
      <c r="E258" s="34" t="s">
        <v>26</v>
      </c>
      <c r="F258" s="48" t="s">
        <v>21</v>
      </c>
      <c r="G258" s="180" t="n">
        <v>11</v>
      </c>
      <c r="H258" s="32"/>
      <c r="I258" s="138"/>
      <c r="J258" s="138" t="n">
        <v>1</v>
      </c>
      <c r="K258" s="32"/>
      <c r="L258" s="209"/>
      <c r="M258" s="388"/>
      <c r="N258" s="388"/>
      <c r="O258" s="389"/>
      <c r="P258" s="386"/>
      <c r="Q258" s="386"/>
      <c r="R258" s="387"/>
    </row>
    <row r="259" s="167" customFormat="true" ht="16.5" hidden="false" customHeight="true" outlineLevel="0" collapsed="false">
      <c r="A259" s="31"/>
      <c r="B259" s="32"/>
      <c r="C259" s="203" t="s">
        <v>236</v>
      </c>
      <c r="D259" s="47" t="s">
        <v>237</v>
      </c>
      <c r="E259" s="34" t="s">
        <v>26</v>
      </c>
      <c r="F259" s="48" t="s">
        <v>22</v>
      </c>
      <c r="G259" s="180" t="n">
        <v>38</v>
      </c>
      <c r="H259" s="50" t="n">
        <f aca="false">SUM(G254:G263)</f>
        <v>106</v>
      </c>
      <c r="I259" s="138" t="n">
        <v>3</v>
      </c>
      <c r="J259" s="138"/>
      <c r="K259" s="32" t="s">
        <v>239</v>
      </c>
      <c r="L259" s="209" t="s">
        <v>240</v>
      </c>
      <c r="M259" s="388" t="s">
        <v>241</v>
      </c>
      <c r="N259" s="388" t="n">
        <v>2221026786</v>
      </c>
      <c r="O259" s="390" t="s">
        <v>242</v>
      </c>
      <c r="P259" s="386"/>
      <c r="Q259" s="386"/>
      <c r="R259" s="387"/>
    </row>
    <row r="260" s="167" customFormat="true" ht="16.5" hidden="false" customHeight="true" outlineLevel="0" collapsed="false">
      <c r="A260" s="31"/>
      <c r="B260" s="32"/>
      <c r="C260" s="203" t="s">
        <v>236</v>
      </c>
      <c r="D260" s="47" t="s">
        <v>237</v>
      </c>
      <c r="E260" s="34" t="s">
        <v>31</v>
      </c>
      <c r="F260" s="48" t="s">
        <v>21</v>
      </c>
      <c r="G260" s="169" t="n">
        <v>8</v>
      </c>
      <c r="H260" s="32"/>
      <c r="I260" s="142"/>
      <c r="J260" s="142" t="n">
        <v>1</v>
      </c>
      <c r="K260" s="32"/>
      <c r="L260" s="209"/>
      <c r="M260" s="388"/>
      <c r="N260" s="388"/>
      <c r="O260" s="389"/>
      <c r="P260" s="386"/>
      <c r="Q260" s="386"/>
      <c r="R260" s="387"/>
    </row>
    <row r="261" s="167" customFormat="true" ht="16.5" hidden="false" customHeight="true" outlineLevel="0" collapsed="false">
      <c r="A261" s="31"/>
      <c r="B261" s="32"/>
      <c r="C261" s="203" t="s">
        <v>236</v>
      </c>
      <c r="D261" s="47" t="s">
        <v>237</v>
      </c>
      <c r="E261" s="34" t="s">
        <v>31</v>
      </c>
      <c r="F261" s="48" t="s">
        <v>22</v>
      </c>
      <c r="G261" s="169" t="n">
        <v>14</v>
      </c>
      <c r="H261" s="50"/>
      <c r="I261" s="142" t="n">
        <v>1</v>
      </c>
      <c r="J261" s="142"/>
      <c r="K261" s="32"/>
      <c r="L261" s="209"/>
      <c r="M261" s="388"/>
      <c r="N261" s="388"/>
      <c r="O261" s="389"/>
      <c r="P261" s="386"/>
      <c r="Q261" s="386"/>
      <c r="R261" s="387"/>
    </row>
    <row r="262" s="167" customFormat="true" ht="16.5" hidden="false" customHeight="true" outlineLevel="0" collapsed="false">
      <c r="A262" s="31"/>
      <c r="B262" s="32"/>
      <c r="C262" s="203" t="s">
        <v>236</v>
      </c>
      <c r="D262" s="47" t="s">
        <v>237</v>
      </c>
      <c r="E262" s="34" t="s">
        <v>32</v>
      </c>
      <c r="F262" s="48" t="s">
        <v>21</v>
      </c>
      <c r="G262" s="169" t="n">
        <v>7</v>
      </c>
      <c r="H262" s="32"/>
      <c r="I262" s="142"/>
      <c r="J262" s="142" t="n">
        <v>1</v>
      </c>
      <c r="K262" s="32"/>
      <c r="L262" s="209"/>
      <c r="M262" s="388"/>
      <c r="N262" s="388"/>
      <c r="O262" s="389"/>
      <c r="P262" s="386"/>
      <c r="Q262" s="386"/>
      <c r="R262" s="387"/>
    </row>
    <row r="263" s="167" customFormat="true" ht="16.5" hidden="false" customHeight="true" outlineLevel="0" collapsed="false">
      <c r="A263" s="31"/>
      <c r="B263" s="32"/>
      <c r="C263" s="214" t="s">
        <v>236</v>
      </c>
      <c r="D263" s="182" t="s">
        <v>237</v>
      </c>
      <c r="E263" s="182" t="s">
        <v>32</v>
      </c>
      <c r="F263" s="183" t="s">
        <v>22</v>
      </c>
      <c r="G263" s="184" t="n">
        <v>14</v>
      </c>
      <c r="H263" s="151"/>
      <c r="I263" s="156" t="n">
        <v>1</v>
      </c>
      <c r="J263" s="156"/>
      <c r="K263" s="32"/>
      <c r="L263" s="209"/>
      <c r="M263" s="388"/>
      <c r="N263" s="388"/>
      <c r="O263" s="389"/>
      <c r="P263" s="386"/>
      <c r="Q263" s="386"/>
      <c r="R263" s="387"/>
    </row>
    <row r="264" s="167" customFormat="true" ht="16.5" hidden="false" customHeight="true" outlineLevel="0" collapsed="false">
      <c r="A264" s="31"/>
      <c r="B264" s="17"/>
      <c r="C264" s="204" t="s">
        <v>243</v>
      </c>
      <c r="D264" s="19" t="s">
        <v>244</v>
      </c>
      <c r="E264" s="35" t="s">
        <v>20</v>
      </c>
      <c r="F264" s="36" t="s">
        <v>21</v>
      </c>
      <c r="G264" s="162" t="n">
        <v>0</v>
      </c>
      <c r="H264" s="23"/>
      <c r="I264" s="24"/>
      <c r="J264" s="24" t="n">
        <v>0</v>
      </c>
      <c r="K264" s="23"/>
      <c r="L264" s="131"/>
      <c r="M264" s="132"/>
      <c r="N264" s="132"/>
      <c r="O264" s="133"/>
      <c r="P264" s="28"/>
      <c r="Q264" s="28"/>
      <c r="R264" s="29"/>
    </row>
    <row r="265" s="167" customFormat="true" ht="16.5" hidden="false" customHeight="true" outlineLevel="0" collapsed="false">
      <c r="A265" s="31"/>
      <c r="B265" s="32"/>
      <c r="C265" s="203" t="s">
        <v>243</v>
      </c>
      <c r="D265" s="47" t="s">
        <v>244</v>
      </c>
      <c r="E265" s="34" t="s">
        <v>20</v>
      </c>
      <c r="F265" s="48" t="s">
        <v>22</v>
      </c>
      <c r="G265" s="180" t="n">
        <v>6</v>
      </c>
      <c r="H265" s="38"/>
      <c r="I265" s="39" t="n">
        <v>1</v>
      </c>
      <c r="J265" s="39"/>
      <c r="K265" s="38"/>
      <c r="L265" s="139"/>
      <c r="M265" s="140"/>
      <c r="N265" s="391"/>
      <c r="O265" s="43"/>
      <c r="P265" s="44"/>
      <c r="Q265" s="44"/>
      <c r="R265" s="45"/>
    </row>
    <row r="266" s="167" customFormat="true" ht="16.5" hidden="false" customHeight="true" outlineLevel="0" collapsed="false">
      <c r="A266" s="31"/>
      <c r="B266" s="32"/>
      <c r="C266" s="203" t="s">
        <v>243</v>
      </c>
      <c r="D266" s="47" t="s">
        <v>244</v>
      </c>
      <c r="E266" s="34" t="s">
        <v>25</v>
      </c>
      <c r="F266" s="48" t="s">
        <v>21</v>
      </c>
      <c r="G266" s="180" t="n">
        <v>18</v>
      </c>
      <c r="H266" s="38"/>
      <c r="I266" s="39"/>
      <c r="J266" s="39" t="n">
        <v>2</v>
      </c>
      <c r="K266" s="38"/>
      <c r="L266" s="139"/>
      <c r="M266" s="140"/>
      <c r="N266" s="391"/>
      <c r="O266" s="43"/>
      <c r="P266" s="44"/>
      <c r="Q266" s="44"/>
      <c r="R266" s="45"/>
    </row>
    <row r="267" s="167" customFormat="true" ht="16.5" hidden="false" customHeight="true" outlineLevel="0" collapsed="false">
      <c r="A267" s="31"/>
      <c r="B267" s="32"/>
      <c r="C267" s="203" t="s">
        <v>243</v>
      </c>
      <c r="D267" s="47" t="s">
        <v>244</v>
      </c>
      <c r="E267" s="34" t="s">
        <v>25</v>
      </c>
      <c r="F267" s="48" t="s">
        <v>22</v>
      </c>
      <c r="G267" s="180" t="n">
        <v>23</v>
      </c>
      <c r="H267" s="38"/>
      <c r="I267" s="39" t="n">
        <v>2</v>
      </c>
      <c r="J267" s="39"/>
      <c r="K267" s="38"/>
      <c r="L267" s="139"/>
      <c r="M267" s="140"/>
      <c r="N267" s="140" t="n">
        <v>2261029387</v>
      </c>
      <c r="O267" s="392"/>
      <c r="P267" s="44"/>
      <c r="Q267" s="44"/>
      <c r="R267" s="45"/>
    </row>
    <row r="268" s="167" customFormat="true" ht="16.5" hidden="false" customHeight="true" outlineLevel="0" collapsed="false">
      <c r="A268" s="31"/>
      <c r="B268" s="32" t="s">
        <v>245</v>
      </c>
      <c r="C268" s="203" t="s">
        <v>243</v>
      </c>
      <c r="D268" s="47" t="s">
        <v>244</v>
      </c>
      <c r="E268" s="34" t="s">
        <v>26</v>
      </c>
      <c r="F268" s="48" t="s">
        <v>21</v>
      </c>
      <c r="G268" s="180" t="n">
        <v>0</v>
      </c>
      <c r="H268" s="50" t="n">
        <f aca="false">SUM(G264:G273)</f>
        <v>91</v>
      </c>
      <c r="I268" s="39"/>
      <c r="J268" s="39" t="n">
        <v>0</v>
      </c>
      <c r="K268" s="38" t="s">
        <v>246</v>
      </c>
      <c r="L268" s="139" t="s">
        <v>247</v>
      </c>
      <c r="M268" s="140" t="s">
        <v>248</v>
      </c>
      <c r="N268" s="140" t="n">
        <v>2261023993</v>
      </c>
      <c r="O268" s="141" t="s">
        <v>249</v>
      </c>
      <c r="P268" s="44"/>
      <c r="Q268" s="44"/>
      <c r="R268" s="45"/>
    </row>
    <row r="269" s="167" customFormat="true" ht="16.5" hidden="false" customHeight="true" outlineLevel="0" collapsed="false">
      <c r="A269" s="31"/>
      <c r="B269" s="32"/>
      <c r="C269" s="203" t="s">
        <v>243</v>
      </c>
      <c r="D269" s="47" t="s">
        <v>244</v>
      </c>
      <c r="E269" s="34" t="s">
        <v>26</v>
      </c>
      <c r="F269" s="48" t="s">
        <v>22</v>
      </c>
      <c r="G269" s="180" t="n">
        <v>14</v>
      </c>
      <c r="H269" s="38"/>
      <c r="I269" s="39" t="n">
        <v>1</v>
      </c>
      <c r="J269" s="39"/>
      <c r="K269" s="38"/>
      <c r="L269" s="139"/>
      <c r="M269" s="140"/>
      <c r="N269" s="140" t="n">
        <v>2261020017</v>
      </c>
      <c r="O269" s="43"/>
      <c r="P269" s="44"/>
      <c r="Q269" s="44"/>
      <c r="R269" s="45"/>
    </row>
    <row r="270" s="167" customFormat="true" ht="16.5" hidden="false" customHeight="true" outlineLevel="0" collapsed="false">
      <c r="A270" s="31"/>
      <c r="B270" s="32"/>
      <c r="C270" s="203" t="s">
        <v>243</v>
      </c>
      <c r="D270" s="47" t="s">
        <v>244</v>
      </c>
      <c r="E270" s="34" t="s">
        <v>31</v>
      </c>
      <c r="F270" s="48" t="s">
        <v>21</v>
      </c>
      <c r="G270" s="169" t="n">
        <v>4</v>
      </c>
      <c r="H270" s="38"/>
      <c r="I270" s="40"/>
      <c r="J270" s="40" t="n">
        <v>1</v>
      </c>
      <c r="K270" s="38"/>
      <c r="L270" s="139"/>
      <c r="M270" s="140"/>
      <c r="N270" s="140"/>
      <c r="O270" s="43"/>
      <c r="P270" s="44"/>
      <c r="Q270" s="44"/>
      <c r="R270" s="45"/>
    </row>
    <row r="271" s="167" customFormat="true" ht="16.5" hidden="false" customHeight="true" outlineLevel="0" collapsed="false">
      <c r="A271" s="31" t="s">
        <v>250</v>
      </c>
      <c r="B271" s="32"/>
      <c r="C271" s="203" t="s">
        <v>243</v>
      </c>
      <c r="D271" s="47" t="s">
        <v>244</v>
      </c>
      <c r="E271" s="34" t="s">
        <v>31</v>
      </c>
      <c r="F271" s="48" t="s">
        <v>22</v>
      </c>
      <c r="G271" s="169" t="n">
        <v>2</v>
      </c>
      <c r="H271" s="50"/>
      <c r="I271" s="40" t="n">
        <v>1</v>
      </c>
      <c r="J271" s="40"/>
      <c r="K271" s="38"/>
      <c r="L271" s="139"/>
      <c r="M271" s="140"/>
      <c r="N271" s="140"/>
      <c r="O271" s="140"/>
      <c r="P271" s="44"/>
      <c r="Q271" s="44"/>
      <c r="R271" s="45"/>
    </row>
    <row r="272" s="167" customFormat="true" ht="16.5" hidden="false" customHeight="true" outlineLevel="0" collapsed="false">
      <c r="A272" s="31"/>
      <c r="B272" s="32"/>
      <c r="C272" s="203" t="s">
        <v>243</v>
      </c>
      <c r="D272" s="47" t="s">
        <v>244</v>
      </c>
      <c r="E272" s="34" t="s">
        <v>32</v>
      </c>
      <c r="F272" s="48" t="s">
        <v>21</v>
      </c>
      <c r="G272" s="169" t="n">
        <v>2</v>
      </c>
      <c r="H272" s="38"/>
      <c r="I272" s="40"/>
      <c r="J272" s="40" t="n">
        <v>1</v>
      </c>
      <c r="K272" s="38"/>
      <c r="L272" s="139"/>
      <c r="M272" s="140"/>
      <c r="N272" s="140"/>
      <c r="O272" s="43"/>
      <c r="P272" s="44"/>
      <c r="Q272" s="44"/>
      <c r="R272" s="45"/>
    </row>
    <row r="273" s="167" customFormat="true" ht="16.5" hidden="false" customHeight="true" outlineLevel="0" collapsed="false">
      <c r="A273" s="31"/>
      <c r="B273" s="151"/>
      <c r="C273" s="214" t="s">
        <v>243</v>
      </c>
      <c r="D273" s="182" t="s">
        <v>244</v>
      </c>
      <c r="E273" s="182" t="s">
        <v>32</v>
      </c>
      <c r="F273" s="183" t="s">
        <v>22</v>
      </c>
      <c r="G273" s="184" t="n">
        <v>22</v>
      </c>
      <c r="H273" s="185"/>
      <c r="I273" s="230" t="n">
        <v>2</v>
      </c>
      <c r="J273" s="230"/>
      <c r="K273" s="185"/>
      <c r="L273" s="157"/>
      <c r="M273" s="393"/>
      <c r="N273" s="158"/>
      <c r="O273" s="159"/>
      <c r="P273" s="160"/>
      <c r="Q273" s="160"/>
      <c r="R273" s="161"/>
    </row>
    <row r="274" s="167" customFormat="true" ht="16.5" hidden="false" customHeight="true" outlineLevel="0" collapsed="false">
      <c r="A274" s="31"/>
      <c r="B274" s="32"/>
      <c r="C274" s="204" t="s">
        <v>251</v>
      </c>
      <c r="D274" s="19" t="s">
        <v>252</v>
      </c>
      <c r="E274" s="35" t="s">
        <v>20</v>
      </c>
      <c r="F274" s="36" t="s">
        <v>21</v>
      </c>
      <c r="G274" s="162" t="n">
        <v>1</v>
      </c>
      <c r="H274" s="23"/>
      <c r="I274" s="24"/>
      <c r="J274" s="24" t="n">
        <v>1</v>
      </c>
      <c r="K274" s="23"/>
      <c r="L274" s="139"/>
      <c r="M274" s="140"/>
      <c r="N274" s="140"/>
      <c r="O274" s="140"/>
      <c r="P274" s="44"/>
      <c r="Q274" s="44"/>
      <c r="R274" s="45"/>
    </row>
    <row r="275" s="167" customFormat="true" ht="16.5" hidden="false" customHeight="true" outlineLevel="0" collapsed="false">
      <c r="A275" s="31"/>
      <c r="B275" s="32"/>
      <c r="C275" s="203" t="s">
        <v>251</v>
      </c>
      <c r="D275" s="47" t="s">
        <v>252</v>
      </c>
      <c r="E275" s="34" t="s">
        <v>20</v>
      </c>
      <c r="F275" s="48" t="s">
        <v>22</v>
      </c>
      <c r="G275" s="180" t="n">
        <v>0</v>
      </c>
      <c r="H275" s="38"/>
      <c r="I275" s="39" t="n">
        <v>0</v>
      </c>
      <c r="J275" s="39"/>
      <c r="K275" s="38"/>
      <c r="L275" s="139"/>
      <c r="M275" s="140"/>
      <c r="N275" s="140"/>
      <c r="O275" s="140"/>
      <c r="P275" s="44"/>
      <c r="Q275" s="44"/>
      <c r="R275" s="45"/>
    </row>
    <row r="276" s="167" customFormat="true" ht="16.5" hidden="false" customHeight="true" outlineLevel="0" collapsed="false">
      <c r="A276" s="31"/>
      <c r="B276" s="32"/>
      <c r="C276" s="203" t="s">
        <v>251</v>
      </c>
      <c r="D276" s="47" t="s">
        <v>252</v>
      </c>
      <c r="E276" s="34" t="s">
        <v>25</v>
      </c>
      <c r="F276" s="48" t="s">
        <v>21</v>
      </c>
      <c r="G276" s="180" t="n">
        <v>21</v>
      </c>
      <c r="H276" s="38"/>
      <c r="I276" s="39"/>
      <c r="J276" s="39" t="n">
        <v>2</v>
      </c>
      <c r="K276" s="38"/>
      <c r="L276" s="139"/>
      <c r="M276" s="140"/>
      <c r="N276" s="140"/>
      <c r="O276" s="140"/>
      <c r="P276" s="44"/>
      <c r="Q276" s="44"/>
      <c r="R276" s="45"/>
    </row>
    <row r="277" s="167" customFormat="true" ht="16.5" hidden="false" customHeight="true" outlineLevel="0" collapsed="false">
      <c r="A277" s="31"/>
      <c r="B277" s="32"/>
      <c r="C277" s="203" t="s">
        <v>251</v>
      </c>
      <c r="D277" s="47" t="s">
        <v>252</v>
      </c>
      <c r="E277" s="34" t="s">
        <v>25</v>
      </c>
      <c r="F277" s="48" t="s">
        <v>22</v>
      </c>
      <c r="G277" s="180" t="n">
        <v>34</v>
      </c>
      <c r="H277" s="38"/>
      <c r="I277" s="39" t="n">
        <v>2</v>
      </c>
      <c r="J277" s="39"/>
      <c r="K277" s="38"/>
      <c r="L277" s="139"/>
      <c r="M277" s="140"/>
      <c r="N277" s="140"/>
      <c r="O277" s="140"/>
      <c r="P277" s="44"/>
      <c r="Q277" s="44"/>
      <c r="R277" s="45"/>
    </row>
    <row r="278" s="167" customFormat="true" ht="16.5" hidden="false" customHeight="true" outlineLevel="0" collapsed="false">
      <c r="A278" s="31"/>
      <c r="B278" s="32"/>
      <c r="C278" s="203" t="s">
        <v>251</v>
      </c>
      <c r="D278" s="47" t="s">
        <v>252</v>
      </c>
      <c r="E278" s="34" t="s">
        <v>26</v>
      </c>
      <c r="F278" s="48" t="s">
        <v>21</v>
      </c>
      <c r="G278" s="180" t="n">
        <v>4</v>
      </c>
      <c r="H278" s="50" t="n">
        <f aca="false">SUM(G274:G283)</f>
        <v>109</v>
      </c>
      <c r="I278" s="39"/>
      <c r="J278" s="39" t="n">
        <v>1</v>
      </c>
      <c r="K278" s="38" t="s">
        <v>253</v>
      </c>
      <c r="L278" s="139" t="s">
        <v>254</v>
      </c>
      <c r="M278" s="140" t="s">
        <v>255</v>
      </c>
      <c r="N278" s="140" t="n">
        <v>2231021337</v>
      </c>
      <c r="O278" s="140" t="s">
        <v>256</v>
      </c>
      <c r="P278" s="44"/>
      <c r="Q278" s="44"/>
      <c r="R278" s="45"/>
    </row>
    <row r="279" s="167" customFormat="true" ht="16.5" hidden="false" customHeight="true" outlineLevel="0" collapsed="false">
      <c r="A279" s="31"/>
      <c r="B279" s="32" t="s">
        <v>257</v>
      </c>
      <c r="C279" s="203" t="s">
        <v>251</v>
      </c>
      <c r="D279" s="47" t="s">
        <v>252</v>
      </c>
      <c r="E279" s="34" t="s">
        <v>26</v>
      </c>
      <c r="F279" s="48" t="s">
        <v>22</v>
      </c>
      <c r="G279" s="180" t="n">
        <v>25</v>
      </c>
      <c r="H279" s="38"/>
      <c r="I279" s="39" t="n">
        <v>2</v>
      </c>
      <c r="J279" s="39"/>
      <c r="K279" s="38"/>
      <c r="L279" s="139"/>
      <c r="M279" s="140"/>
      <c r="N279" s="140"/>
      <c r="O279" s="140"/>
      <c r="P279" s="44"/>
      <c r="Q279" s="44"/>
      <c r="R279" s="45"/>
    </row>
    <row r="280" s="167" customFormat="true" ht="16.5" hidden="false" customHeight="true" outlineLevel="0" collapsed="false">
      <c r="A280" s="31"/>
      <c r="B280" s="32"/>
      <c r="C280" s="203" t="s">
        <v>251</v>
      </c>
      <c r="D280" s="47" t="s">
        <v>252</v>
      </c>
      <c r="E280" s="34" t="s">
        <v>31</v>
      </c>
      <c r="F280" s="48" t="s">
        <v>21</v>
      </c>
      <c r="G280" s="169" t="n">
        <v>4</v>
      </c>
      <c r="H280" s="38"/>
      <c r="I280" s="40"/>
      <c r="J280" s="40" t="n">
        <v>1</v>
      </c>
      <c r="K280" s="38"/>
      <c r="L280" s="139"/>
      <c r="M280" s="140"/>
      <c r="N280" s="140"/>
      <c r="O280" s="140"/>
      <c r="P280" s="44"/>
      <c r="Q280" s="44"/>
      <c r="R280" s="45"/>
    </row>
    <row r="281" s="167" customFormat="true" ht="16.5" hidden="false" customHeight="true" outlineLevel="0" collapsed="false">
      <c r="A281" s="31"/>
      <c r="B281" s="32"/>
      <c r="C281" s="203" t="s">
        <v>251</v>
      </c>
      <c r="D281" s="47" t="s">
        <v>252</v>
      </c>
      <c r="E281" s="34" t="s">
        <v>31</v>
      </c>
      <c r="F281" s="48" t="s">
        <v>22</v>
      </c>
      <c r="G281" s="169" t="n">
        <v>12</v>
      </c>
      <c r="H281" s="50"/>
      <c r="I281" s="40" t="n">
        <v>1</v>
      </c>
      <c r="J281" s="40"/>
      <c r="K281" s="38"/>
      <c r="L281" s="139"/>
      <c r="M281" s="140"/>
      <c r="N281" s="140"/>
      <c r="O281" s="140"/>
      <c r="P281" s="44"/>
      <c r="Q281" s="44"/>
      <c r="R281" s="45"/>
    </row>
    <row r="282" s="167" customFormat="true" ht="16.5" hidden="false" customHeight="true" outlineLevel="0" collapsed="false">
      <c r="A282" s="31"/>
      <c r="B282" s="32"/>
      <c r="C282" s="203" t="s">
        <v>251</v>
      </c>
      <c r="D282" s="47" t="s">
        <v>252</v>
      </c>
      <c r="E282" s="34" t="s">
        <v>32</v>
      </c>
      <c r="F282" s="48" t="s">
        <v>21</v>
      </c>
      <c r="G282" s="169" t="n">
        <v>0</v>
      </c>
      <c r="H282" s="50"/>
      <c r="I282" s="40"/>
      <c r="J282" s="40" t="n">
        <v>0</v>
      </c>
      <c r="K282" s="38"/>
      <c r="L282" s="139"/>
      <c r="M282" s="140"/>
      <c r="N282" s="140"/>
      <c r="O282" s="140"/>
      <c r="P282" s="44"/>
      <c r="Q282" s="44"/>
      <c r="R282" s="45"/>
    </row>
    <row r="283" s="167" customFormat="true" ht="16.5" hidden="false" customHeight="true" outlineLevel="0" collapsed="false">
      <c r="A283" s="229"/>
      <c r="B283" s="151"/>
      <c r="C283" s="214" t="s">
        <v>251</v>
      </c>
      <c r="D283" s="182" t="s">
        <v>252</v>
      </c>
      <c r="E283" s="182" t="s">
        <v>32</v>
      </c>
      <c r="F283" s="183" t="s">
        <v>22</v>
      </c>
      <c r="G283" s="184" t="n">
        <v>8</v>
      </c>
      <c r="H283" s="185"/>
      <c r="I283" s="230" t="n">
        <v>1</v>
      </c>
      <c r="J283" s="230"/>
      <c r="K283" s="185"/>
      <c r="L283" s="157"/>
      <c r="M283" s="158"/>
      <c r="N283" s="158"/>
      <c r="O283" s="158"/>
      <c r="P283" s="394"/>
      <c r="Q283" s="394"/>
      <c r="R283" s="395"/>
    </row>
    <row r="284" s="246" customFormat="true" ht="16.5" hidden="false" customHeight="true" outlineLevel="0" collapsed="false">
      <c r="A284" s="396"/>
      <c r="B284" s="397"/>
      <c r="C284" s="237" t="n">
        <v>281</v>
      </c>
      <c r="D284" s="238" t="s">
        <v>258</v>
      </c>
      <c r="E284" s="20" t="s">
        <v>20</v>
      </c>
      <c r="F284" s="21" t="s">
        <v>21</v>
      </c>
      <c r="G284" s="162" t="n">
        <v>1</v>
      </c>
      <c r="H284" s="398"/>
      <c r="I284" s="399"/>
      <c r="J284" s="399" t="n">
        <v>1</v>
      </c>
      <c r="K284" s="398"/>
      <c r="L284" s="400"/>
      <c r="M284" s="401"/>
      <c r="N284" s="401"/>
      <c r="O284" s="133"/>
      <c r="P284" s="402"/>
      <c r="Q284" s="402"/>
      <c r="R284" s="403"/>
    </row>
    <row r="285" s="246" customFormat="true" ht="16.5" hidden="false" customHeight="true" outlineLevel="0" collapsed="false">
      <c r="A285" s="404"/>
      <c r="B285" s="405"/>
      <c r="C285" s="249" t="s">
        <v>259</v>
      </c>
      <c r="D285" s="250" t="s">
        <v>258</v>
      </c>
      <c r="E285" s="47" t="s">
        <v>20</v>
      </c>
      <c r="F285" s="36" t="s">
        <v>22</v>
      </c>
      <c r="G285" s="180" t="n">
        <v>7</v>
      </c>
      <c r="H285" s="406"/>
      <c r="I285" s="407" t="n">
        <v>1</v>
      </c>
      <c r="J285" s="407"/>
      <c r="K285" s="406"/>
      <c r="L285" s="408"/>
      <c r="M285" s="409"/>
      <c r="N285" s="409"/>
      <c r="O285" s="43"/>
      <c r="P285" s="410"/>
      <c r="Q285" s="410"/>
      <c r="R285" s="411"/>
    </row>
    <row r="286" s="246" customFormat="true" ht="16.5" hidden="false" customHeight="true" outlineLevel="0" collapsed="false">
      <c r="A286" s="404"/>
      <c r="B286" s="405"/>
      <c r="C286" s="249" t="s">
        <v>259</v>
      </c>
      <c r="D286" s="250" t="s">
        <v>258</v>
      </c>
      <c r="E286" s="47" t="s">
        <v>20</v>
      </c>
      <c r="F286" s="48" t="s">
        <v>24</v>
      </c>
      <c r="G286" s="169" t="n">
        <v>9</v>
      </c>
      <c r="H286" s="406"/>
      <c r="I286" s="412"/>
      <c r="J286" s="407" t="n">
        <v>1</v>
      </c>
      <c r="K286" s="406"/>
      <c r="L286" s="408"/>
      <c r="M286" s="409"/>
      <c r="N286" s="409"/>
      <c r="O286" s="43"/>
      <c r="P286" s="410"/>
      <c r="Q286" s="410"/>
      <c r="R286" s="411"/>
    </row>
    <row r="287" s="246" customFormat="true" ht="16.5" hidden="false" customHeight="true" outlineLevel="0" collapsed="false">
      <c r="A287" s="404"/>
      <c r="B287" s="405"/>
      <c r="C287" s="249" t="s">
        <v>259</v>
      </c>
      <c r="D287" s="250" t="s">
        <v>258</v>
      </c>
      <c r="E287" s="34" t="s">
        <v>26</v>
      </c>
      <c r="F287" s="48" t="s">
        <v>21</v>
      </c>
      <c r="G287" s="169" t="n">
        <v>37</v>
      </c>
      <c r="H287" s="413"/>
      <c r="I287" s="412"/>
      <c r="J287" s="412" t="n">
        <v>4</v>
      </c>
      <c r="K287" s="406" t="s">
        <v>260</v>
      </c>
      <c r="L287" s="414" t="s">
        <v>261</v>
      </c>
      <c r="M287" s="409" t="s">
        <v>262</v>
      </c>
      <c r="N287" s="415" t="n">
        <v>2410627121</v>
      </c>
      <c r="O287" s="415" t="s">
        <v>263</v>
      </c>
      <c r="P287" s="410"/>
      <c r="Q287" s="410"/>
      <c r="R287" s="411"/>
    </row>
    <row r="288" s="246" customFormat="true" ht="16.5" hidden="false" customHeight="true" outlineLevel="0" collapsed="false">
      <c r="A288" s="404"/>
      <c r="B288" s="405"/>
      <c r="C288" s="249" t="s">
        <v>259</v>
      </c>
      <c r="D288" s="250" t="s">
        <v>258</v>
      </c>
      <c r="E288" s="34" t="s">
        <v>26</v>
      </c>
      <c r="F288" s="48" t="s">
        <v>22</v>
      </c>
      <c r="G288" s="169" t="n">
        <v>66</v>
      </c>
      <c r="H288" s="413" t="n">
        <f aca="false">SUM(G284:G292)</f>
        <v>187</v>
      </c>
      <c r="I288" s="412" t="n">
        <v>6</v>
      </c>
      <c r="J288" s="412"/>
      <c r="K288" s="406"/>
      <c r="L288" s="414"/>
      <c r="M288" s="409"/>
      <c r="N288" s="409"/>
      <c r="O288" s="43"/>
      <c r="P288" s="410"/>
      <c r="Q288" s="410"/>
      <c r="R288" s="411"/>
    </row>
    <row r="289" s="246" customFormat="true" ht="16.5" hidden="false" customHeight="true" outlineLevel="0" collapsed="false">
      <c r="A289" s="404"/>
      <c r="B289" s="405"/>
      <c r="C289" s="249" t="s">
        <v>259</v>
      </c>
      <c r="D289" s="250" t="s">
        <v>258</v>
      </c>
      <c r="E289" s="52" t="s">
        <v>26</v>
      </c>
      <c r="F289" s="54" t="s">
        <v>24</v>
      </c>
      <c r="G289" s="169" t="n">
        <v>5</v>
      </c>
      <c r="H289" s="406"/>
      <c r="I289" s="412"/>
      <c r="J289" s="412" t="n">
        <v>1</v>
      </c>
      <c r="K289" s="406"/>
      <c r="L289" s="408"/>
      <c r="M289" s="409"/>
      <c r="N289" s="409"/>
      <c r="O289" s="43"/>
      <c r="P289" s="410"/>
      <c r="Q289" s="410"/>
      <c r="R289" s="411"/>
    </row>
    <row r="290" s="246" customFormat="true" ht="16.5" hidden="false" customHeight="true" outlineLevel="0" collapsed="false">
      <c r="A290" s="404"/>
      <c r="B290" s="405"/>
      <c r="C290" s="249" t="s">
        <v>259</v>
      </c>
      <c r="D290" s="250" t="s">
        <v>258</v>
      </c>
      <c r="E290" s="47" t="s">
        <v>32</v>
      </c>
      <c r="F290" s="48" t="s">
        <v>21</v>
      </c>
      <c r="G290" s="169" t="n">
        <v>1</v>
      </c>
      <c r="H290" s="413"/>
      <c r="I290" s="416"/>
      <c r="J290" s="416"/>
      <c r="K290" s="406"/>
      <c r="L290" s="408"/>
      <c r="M290" s="409"/>
      <c r="N290" s="409"/>
      <c r="O290" s="43"/>
      <c r="P290" s="410"/>
      <c r="Q290" s="410"/>
      <c r="R290" s="411"/>
    </row>
    <row r="291" s="246" customFormat="true" ht="16.5" hidden="false" customHeight="true" outlineLevel="0" collapsed="false">
      <c r="A291" s="404" t="s">
        <v>264</v>
      </c>
      <c r="B291" s="405"/>
      <c r="C291" s="249" t="s">
        <v>259</v>
      </c>
      <c r="D291" s="250" t="s">
        <v>258</v>
      </c>
      <c r="E291" s="47" t="s">
        <v>32</v>
      </c>
      <c r="F291" s="48" t="s">
        <v>22</v>
      </c>
      <c r="G291" s="169" t="n">
        <v>19</v>
      </c>
      <c r="H291" s="406"/>
      <c r="I291" s="412" t="n">
        <v>2</v>
      </c>
      <c r="J291" s="142" t="n">
        <v>3</v>
      </c>
      <c r="K291" s="406"/>
      <c r="L291" s="408"/>
      <c r="M291" s="409"/>
      <c r="N291" s="409"/>
      <c r="O291" s="43"/>
      <c r="P291" s="410"/>
      <c r="Q291" s="410"/>
      <c r="R291" s="411"/>
    </row>
    <row r="292" s="246" customFormat="true" ht="16.5" hidden="false" customHeight="true" outlineLevel="0" collapsed="false">
      <c r="A292" s="404"/>
      <c r="B292" s="405" t="s">
        <v>265</v>
      </c>
      <c r="C292" s="285" t="s">
        <v>259</v>
      </c>
      <c r="D292" s="286" t="s">
        <v>258</v>
      </c>
      <c r="E292" s="53" t="s">
        <v>32</v>
      </c>
      <c r="F292" s="54" t="s">
        <v>24</v>
      </c>
      <c r="G292" s="195" t="n">
        <v>42</v>
      </c>
      <c r="H292" s="406"/>
      <c r="I292" s="406"/>
      <c r="J292" s="406"/>
      <c r="K292" s="406"/>
      <c r="L292" s="408"/>
      <c r="M292" s="409"/>
      <c r="N292" s="409"/>
      <c r="O292" s="43"/>
      <c r="P292" s="410"/>
      <c r="Q292" s="410"/>
      <c r="R292" s="411"/>
    </row>
    <row r="293" s="246" customFormat="true" ht="16.5" hidden="false" customHeight="true" outlineLevel="0" collapsed="false">
      <c r="A293" s="404"/>
      <c r="B293" s="405"/>
      <c r="C293" s="417" t="s">
        <v>259</v>
      </c>
      <c r="D293" s="418" t="s">
        <v>258</v>
      </c>
      <c r="E293" s="197" t="s">
        <v>25</v>
      </c>
      <c r="F293" s="92" t="s">
        <v>21</v>
      </c>
      <c r="G293" s="198" t="n">
        <v>36</v>
      </c>
      <c r="H293" s="419"/>
      <c r="I293" s="420"/>
      <c r="J293" s="420" t="n">
        <v>2</v>
      </c>
      <c r="K293" s="419"/>
      <c r="L293" s="421"/>
      <c r="M293" s="422"/>
      <c r="N293" s="422"/>
      <c r="O293" s="343"/>
      <c r="P293" s="423"/>
      <c r="Q293" s="423"/>
      <c r="R293" s="424"/>
    </row>
    <row r="294" s="246" customFormat="true" ht="16.5" hidden="false" customHeight="true" outlineLevel="0" collapsed="false">
      <c r="A294" s="404"/>
      <c r="B294" s="405"/>
      <c r="C294" s="249" t="s">
        <v>259</v>
      </c>
      <c r="D294" s="250" t="s">
        <v>258</v>
      </c>
      <c r="E294" s="34" t="s">
        <v>25</v>
      </c>
      <c r="F294" s="48" t="s">
        <v>22</v>
      </c>
      <c r="G294" s="169" t="n">
        <v>56</v>
      </c>
      <c r="H294" s="406"/>
      <c r="I294" s="412" t="n">
        <v>4</v>
      </c>
      <c r="J294" s="412"/>
      <c r="K294" s="406"/>
      <c r="L294" s="408"/>
      <c r="M294" s="409"/>
      <c r="N294" s="409"/>
      <c r="O294" s="43"/>
      <c r="P294" s="410"/>
      <c r="Q294" s="410"/>
      <c r="R294" s="411"/>
    </row>
    <row r="295" s="246" customFormat="true" ht="16.5" hidden="false" customHeight="true" outlineLevel="0" collapsed="false">
      <c r="A295" s="404"/>
      <c r="B295" s="405"/>
      <c r="C295" s="249" t="s">
        <v>259</v>
      </c>
      <c r="D295" s="250" t="s">
        <v>258</v>
      </c>
      <c r="E295" s="34" t="s">
        <v>25</v>
      </c>
      <c r="F295" s="48" t="s">
        <v>24</v>
      </c>
      <c r="G295" s="169" t="n">
        <v>27</v>
      </c>
      <c r="H295" s="413" t="n">
        <f aca="false">SUM(G293:G297)</f>
        <v>183</v>
      </c>
      <c r="I295" s="412"/>
      <c r="J295" s="412" t="n">
        <v>2</v>
      </c>
      <c r="K295" s="406" t="s">
        <v>266</v>
      </c>
      <c r="L295" s="414" t="s">
        <v>267</v>
      </c>
      <c r="M295" s="409" t="s">
        <v>268</v>
      </c>
      <c r="N295" s="415" t="n">
        <v>2410230828</v>
      </c>
      <c r="O295" s="415" t="s">
        <v>269</v>
      </c>
      <c r="P295" s="410"/>
      <c r="Q295" s="410"/>
      <c r="R295" s="411"/>
    </row>
    <row r="296" s="246" customFormat="true" ht="16.5" hidden="false" customHeight="true" outlineLevel="0" collapsed="false">
      <c r="A296" s="404"/>
      <c r="B296" s="405"/>
      <c r="C296" s="249" t="s">
        <v>259</v>
      </c>
      <c r="D296" s="250" t="s">
        <v>258</v>
      </c>
      <c r="E296" s="34" t="s">
        <v>31</v>
      </c>
      <c r="F296" s="48" t="s">
        <v>21</v>
      </c>
      <c r="G296" s="169" t="n">
        <v>3</v>
      </c>
      <c r="H296" s="406"/>
      <c r="I296" s="412"/>
      <c r="J296" s="412" t="n">
        <v>1</v>
      </c>
      <c r="K296" s="406"/>
      <c r="L296" s="408"/>
      <c r="M296" s="409"/>
      <c r="N296" s="409"/>
      <c r="O296" s="43"/>
      <c r="P296" s="410"/>
      <c r="Q296" s="410"/>
      <c r="R296" s="411"/>
    </row>
    <row r="297" s="246" customFormat="true" ht="16.5" hidden="false" customHeight="true" outlineLevel="0" collapsed="false">
      <c r="A297" s="404"/>
      <c r="B297" s="405"/>
      <c r="C297" s="249" t="s">
        <v>259</v>
      </c>
      <c r="D297" s="250" t="s">
        <v>258</v>
      </c>
      <c r="E297" s="425" t="s">
        <v>31</v>
      </c>
      <c r="F297" s="183" t="s">
        <v>22</v>
      </c>
      <c r="G297" s="169" t="n">
        <v>61</v>
      </c>
      <c r="H297" s="413"/>
      <c r="I297" s="412" t="n">
        <v>5</v>
      </c>
      <c r="J297" s="412"/>
      <c r="K297" s="406"/>
      <c r="L297" s="408"/>
      <c r="M297" s="409"/>
      <c r="N297" s="409"/>
      <c r="O297" s="43"/>
      <c r="P297" s="410"/>
      <c r="Q297" s="410"/>
      <c r="R297" s="411"/>
    </row>
    <row r="298" s="246" customFormat="true" ht="16.5" hidden="false" customHeight="true" outlineLevel="0" collapsed="false">
      <c r="A298" s="404"/>
      <c r="B298" s="405"/>
      <c r="C298" s="237" t="s">
        <v>270</v>
      </c>
      <c r="D298" s="238" t="s">
        <v>271</v>
      </c>
      <c r="E298" s="35" t="s">
        <v>20</v>
      </c>
      <c r="F298" s="36" t="s">
        <v>21</v>
      </c>
      <c r="G298" s="239" t="n">
        <v>8</v>
      </c>
      <c r="H298" s="236"/>
      <c r="I298" s="426"/>
      <c r="J298" s="426" t="n">
        <v>1</v>
      </c>
      <c r="K298" s="236"/>
      <c r="L298" s="333"/>
      <c r="M298" s="243"/>
      <c r="N298" s="243"/>
      <c r="O298" s="133"/>
      <c r="P298" s="334"/>
      <c r="Q298" s="334"/>
      <c r="R298" s="335"/>
    </row>
    <row r="299" s="246" customFormat="true" ht="16.5" hidden="false" customHeight="true" outlineLevel="0" collapsed="false">
      <c r="A299" s="404"/>
      <c r="B299" s="405"/>
      <c r="C299" s="249" t="s">
        <v>270</v>
      </c>
      <c r="D299" s="250" t="s">
        <v>271</v>
      </c>
      <c r="E299" s="34" t="s">
        <v>20</v>
      </c>
      <c r="F299" s="48" t="s">
        <v>22</v>
      </c>
      <c r="G299" s="251" t="n">
        <v>3</v>
      </c>
      <c r="H299" s="248"/>
      <c r="I299" s="297" t="n">
        <v>1</v>
      </c>
      <c r="J299" s="297"/>
      <c r="K299" s="248"/>
      <c r="L299" s="313"/>
      <c r="M299" s="283"/>
      <c r="N299" s="283"/>
      <c r="O299" s="43"/>
      <c r="P299" s="314"/>
      <c r="Q299" s="314"/>
      <c r="R299" s="315"/>
    </row>
    <row r="300" s="246" customFormat="true" ht="16.5" hidden="false" customHeight="true" outlineLevel="0" collapsed="false">
      <c r="A300" s="404"/>
      <c r="B300" s="405"/>
      <c r="C300" s="249" t="s">
        <v>270</v>
      </c>
      <c r="D300" s="250" t="s">
        <v>271</v>
      </c>
      <c r="E300" s="34" t="s">
        <v>25</v>
      </c>
      <c r="F300" s="48" t="s">
        <v>21</v>
      </c>
      <c r="G300" s="251" t="n">
        <v>11</v>
      </c>
      <c r="H300" s="248"/>
      <c r="I300" s="297"/>
      <c r="J300" s="297" t="n">
        <v>1</v>
      </c>
      <c r="K300" s="248"/>
      <c r="L300" s="313"/>
      <c r="M300" s="283"/>
      <c r="N300" s="283"/>
      <c r="O300" s="43"/>
      <c r="P300" s="314"/>
      <c r="Q300" s="314"/>
      <c r="R300" s="315"/>
    </row>
    <row r="301" s="246" customFormat="true" ht="16.5" hidden="false" customHeight="true" outlineLevel="0" collapsed="false">
      <c r="A301" s="404"/>
      <c r="B301" s="405"/>
      <c r="C301" s="249" t="s">
        <v>270</v>
      </c>
      <c r="D301" s="250" t="s">
        <v>271</v>
      </c>
      <c r="E301" s="34" t="s">
        <v>25</v>
      </c>
      <c r="F301" s="48" t="s">
        <v>22</v>
      </c>
      <c r="G301" s="251" t="n">
        <v>22</v>
      </c>
      <c r="H301" s="248"/>
      <c r="I301" s="297" t="n">
        <v>1</v>
      </c>
      <c r="J301" s="297"/>
      <c r="K301" s="248"/>
      <c r="L301" s="313"/>
      <c r="M301" s="283"/>
      <c r="N301" s="283"/>
      <c r="O301" s="43"/>
      <c r="P301" s="314"/>
      <c r="Q301" s="314"/>
      <c r="R301" s="315"/>
    </row>
    <row r="302" s="246" customFormat="true" ht="16.5" hidden="false" customHeight="true" outlineLevel="0" collapsed="false">
      <c r="A302" s="404"/>
      <c r="B302" s="405" t="s">
        <v>272</v>
      </c>
      <c r="C302" s="249" t="s">
        <v>270</v>
      </c>
      <c r="D302" s="250" t="s">
        <v>271</v>
      </c>
      <c r="E302" s="34" t="s">
        <v>26</v>
      </c>
      <c r="F302" s="48" t="s">
        <v>21</v>
      </c>
      <c r="G302" s="251" t="n">
        <v>13</v>
      </c>
      <c r="H302" s="257" t="n">
        <f aca="false">SUM(G298:G307)</f>
        <v>155</v>
      </c>
      <c r="I302" s="297"/>
      <c r="J302" s="297" t="n">
        <v>1</v>
      </c>
      <c r="K302" s="248"/>
      <c r="L302" s="313"/>
      <c r="M302" s="283"/>
      <c r="N302" s="283"/>
      <c r="O302" s="43"/>
      <c r="P302" s="314"/>
      <c r="Q302" s="314"/>
      <c r="R302" s="315"/>
    </row>
    <row r="303" s="246" customFormat="true" ht="16.5" hidden="false" customHeight="true" outlineLevel="0" collapsed="false">
      <c r="A303" s="404"/>
      <c r="B303" s="405"/>
      <c r="C303" s="249" t="s">
        <v>270</v>
      </c>
      <c r="D303" s="250" t="s">
        <v>271</v>
      </c>
      <c r="E303" s="34" t="s">
        <v>26</v>
      </c>
      <c r="F303" s="48" t="s">
        <v>22</v>
      </c>
      <c r="G303" s="251" t="n">
        <v>13</v>
      </c>
      <c r="H303" s="248"/>
      <c r="I303" s="297" t="n">
        <v>1</v>
      </c>
      <c r="J303" s="297"/>
      <c r="K303" s="248" t="s">
        <v>273</v>
      </c>
      <c r="L303" s="313" t="s">
        <v>274</v>
      </c>
      <c r="M303" s="283" t="s">
        <v>275</v>
      </c>
      <c r="N303" s="415" t="n">
        <v>2421046410</v>
      </c>
      <c r="O303" s="415" t="s">
        <v>276</v>
      </c>
      <c r="P303" s="314"/>
      <c r="Q303" s="314"/>
      <c r="R303" s="315"/>
    </row>
    <row r="304" s="246" customFormat="true" ht="16.5" hidden="false" customHeight="true" outlineLevel="0" collapsed="false">
      <c r="A304" s="404"/>
      <c r="B304" s="405"/>
      <c r="C304" s="249" t="s">
        <v>270</v>
      </c>
      <c r="D304" s="250" t="s">
        <v>271</v>
      </c>
      <c r="E304" s="34" t="s">
        <v>31</v>
      </c>
      <c r="F304" s="48" t="s">
        <v>21</v>
      </c>
      <c r="G304" s="258" t="n">
        <v>6</v>
      </c>
      <c r="H304" s="248"/>
      <c r="I304" s="298"/>
      <c r="J304" s="298" t="n">
        <v>1</v>
      </c>
      <c r="K304" s="248"/>
      <c r="L304" s="313"/>
      <c r="M304" s="283"/>
      <c r="N304" s="283"/>
      <c r="O304" s="43"/>
      <c r="P304" s="314"/>
      <c r="Q304" s="314"/>
      <c r="R304" s="315"/>
    </row>
    <row r="305" s="246" customFormat="true" ht="16.5" hidden="false" customHeight="true" outlineLevel="0" collapsed="false">
      <c r="A305" s="404"/>
      <c r="B305" s="405"/>
      <c r="C305" s="249" t="s">
        <v>270</v>
      </c>
      <c r="D305" s="250" t="s">
        <v>271</v>
      </c>
      <c r="E305" s="34" t="s">
        <v>31</v>
      </c>
      <c r="F305" s="48" t="s">
        <v>22</v>
      </c>
      <c r="G305" s="258" t="n">
        <v>50</v>
      </c>
      <c r="H305" s="257"/>
      <c r="I305" s="298" t="n">
        <v>4</v>
      </c>
      <c r="J305" s="298"/>
      <c r="K305" s="248"/>
      <c r="L305" s="313"/>
      <c r="M305" s="283"/>
      <c r="N305" s="283"/>
      <c r="O305" s="283"/>
      <c r="P305" s="314"/>
      <c r="Q305" s="314"/>
      <c r="R305" s="315"/>
    </row>
    <row r="306" s="246" customFormat="true" ht="16.5" hidden="false" customHeight="true" outlineLevel="0" collapsed="false">
      <c r="A306" s="404"/>
      <c r="B306" s="405"/>
      <c r="C306" s="249" t="s">
        <v>270</v>
      </c>
      <c r="D306" s="250" t="s">
        <v>271</v>
      </c>
      <c r="E306" s="34" t="s">
        <v>32</v>
      </c>
      <c r="F306" s="48" t="s">
        <v>21</v>
      </c>
      <c r="G306" s="258" t="n">
        <v>1</v>
      </c>
      <c r="H306" s="248"/>
      <c r="I306" s="298"/>
      <c r="J306" s="298" t="n">
        <v>1</v>
      </c>
      <c r="K306" s="248"/>
      <c r="L306" s="313"/>
      <c r="M306" s="283"/>
      <c r="N306" s="283"/>
      <c r="O306" s="43"/>
      <c r="P306" s="314"/>
      <c r="Q306" s="314"/>
      <c r="R306" s="315"/>
    </row>
    <row r="307" s="246" customFormat="true" ht="16.5" hidden="false" customHeight="true" outlineLevel="0" collapsed="false">
      <c r="A307" s="404"/>
      <c r="B307" s="427"/>
      <c r="C307" s="319" t="s">
        <v>270</v>
      </c>
      <c r="D307" s="320" t="s">
        <v>271</v>
      </c>
      <c r="E307" s="182" t="s">
        <v>32</v>
      </c>
      <c r="F307" s="183" t="s">
        <v>22</v>
      </c>
      <c r="G307" s="321" t="n">
        <v>28</v>
      </c>
      <c r="H307" s="346"/>
      <c r="I307" s="428" t="n">
        <v>2</v>
      </c>
      <c r="J307" s="428"/>
      <c r="K307" s="346"/>
      <c r="L307" s="429"/>
      <c r="M307" s="430"/>
      <c r="N307" s="430"/>
      <c r="O307" s="159"/>
      <c r="P307" s="352"/>
      <c r="Q307" s="352"/>
      <c r="R307" s="353"/>
    </row>
    <row r="308" s="246" customFormat="true" ht="16.5" hidden="false" customHeight="true" outlineLevel="0" collapsed="false">
      <c r="A308" s="404"/>
      <c r="B308" s="405"/>
      <c r="C308" s="237" t="s">
        <v>277</v>
      </c>
      <c r="D308" s="238" t="s">
        <v>278</v>
      </c>
      <c r="E308" s="35" t="s">
        <v>20</v>
      </c>
      <c r="F308" s="36" t="s">
        <v>21</v>
      </c>
      <c r="G308" s="239" t="n">
        <v>0</v>
      </c>
      <c r="H308" s="236"/>
      <c r="I308" s="426"/>
      <c r="J308" s="426" t="n">
        <v>0</v>
      </c>
      <c r="K308" s="236"/>
      <c r="L308" s="333"/>
      <c r="M308" s="243"/>
      <c r="N308" s="243"/>
      <c r="O308" s="133"/>
      <c r="P308" s="334"/>
      <c r="Q308" s="334"/>
      <c r="R308" s="335"/>
    </row>
    <row r="309" s="246" customFormat="true" ht="16.5" hidden="false" customHeight="true" outlineLevel="0" collapsed="false">
      <c r="A309" s="404"/>
      <c r="B309" s="405"/>
      <c r="C309" s="249" t="s">
        <v>277</v>
      </c>
      <c r="D309" s="250" t="s">
        <v>278</v>
      </c>
      <c r="E309" s="34" t="s">
        <v>20</v>
      </c>
      <c r="F309" s="48" t="s">
        <v>22</v>
      </c>
      <c r="G309" s="251" t="n">
        <v>3</v>
      </c>
      <c r="H309" s="248"/>
      <c r="I309" s="297" t="n">
        <v>1</v>
      </c>
      <c r="J309" s="297"/>
      <c r="K309" s="248"/>
      <c r="L309" s="313"/>
      <c r="M309" s="283"/>
      <c r="N309" s="283"/>
      <c r="O309" s="43"/>
      <c r="P309" s="314"/>
      <c r="Q309" s="314"/>
      <c r="R309" s="315"/>
    </row>
    <row r="310" s="246" customFormat="true" ht="16.5" hidden="false" customHeight="true" outlineLevel="0" collapsed="false">
      <c r="A310" s="404"/>
      <c r="B310" s="405"/>
      <c r="C310" s="249" t="s">
        <v>277</v>
      </c>
      <c r="D310" s="250" t="s">
        <v>278</v>
      </c>
      <c r="E310" s="34" t="s">
        <v>25</v>
      </c>
      <c r="F310" s="48" t="s">
        <v>21</v>
      </c>
      <c r="G310" s="251" t="n">
        <v>1</v>
      </c>
      <c r="H310" s="248"/>
      <c r="I310" s="297"/>
      <c r="J310" s="297" t="n">
        <v>1</v>
      </c>
      <c r="K310" s="248"/>
      <c r="L310" s="313"/>
      <c r="M310" s="283"/>
      <c r="N310" s="283"/>
      <c r="O310" s="43"/>
      <c r="P310" s="314"/>
      <c r="Q310" s="314"/>
      <c r="R310" s="315"/>
    </row>
    <row r="311" s="246" customFormat="true" ht="16.5" hidden="false" customHeight="true" outlineLevel="0" collapsed="false">
      <c r="A311" s="404"/>
      <c r="B311" s="405"/>
      <c r="C311" s="249" t="s">
        <v>277</v>
      </c>
      <c r="D311" s="250" t="s">
        <v>278</v>
      </c>
      <c r="E311" s="34" t="s">
        <v>25</v>
      </c>
      <c r="F311" s="48" t="s">
        <v>22</v>
      </c>
      <c r="G311" s="251" t="n">
        <v>22</v>
      </c>
      <c r="H311" s="248"/>
      <c r="I311" s="297" t="n">
        <v>1</v>
      </c>
      <c r="J311" s="297"/>
      <c r="K311" s="248"/>
      <c r="L311" s="313"/>
      <c r="M311" s="283"/>
      <c r="N311" s="283"/>
      <c r="O311" s="43"/>
      <c r="P311" s="314"/>
      <c r="Q311" s="314"/>
      <c r="R311" s="315"/>
    </row>
    <row r="312" s="246" customFormat="true" ht="16.5" hidden="false" customHeight="true" outlineLevel="0" collapsed="false">
      <c r="A312" s="404"/>
      <c r="B312" s="405" t="s">
        <v>279</v>
      </c>
      <c r="C312" s="249" t="s">
        <v>277</v>
      </c>
      <c r="D312" s="250" t="s">
        <v>278</v>
      </c>
      <c r="E312" s="34" t="s">
        <v>26</v>
      </c>
      <c r="F312" s="48" t="s">
        <v>21</v>
      </c>
      <c r="G312" s="251" t="n">
        <v>7</v>
      </c>
      <c r="H312" s="257" t="n">
        <f aca="false">SUM(G308:G317)</f>
        <v>100</v>
      </c>
      <c r="I312" s="297"/>
      <c r="J312" s="297" t="n">
        <v>1</v>
      </c>
      <c r="K312" s="248" t="s">
        <v>280</v>
      </c>
      <c r="L312" s="313" t="s">
        <v>281</v>
      </c>
      <c r="M312" s="283" t="s">
        <v>282</v>
      </c>
      <c r="N312" s="283" t="n">
        <v>2431022403</v>
      </c>
      <c r="O312" s="43" t="s">
        <v>283</v>
      </c>
      <c r="P312" s="314"/>
      <c r="Q312" s="314"/>
      <c r="R312" s="315"/>
    </row>
    <row r="313" s="246" customFormat="true" ht="16.5" hidden="false" customHeight="true" outlineLevel="0" collapsed="false">
      <c r="A313" s="404"/>
      <c r="B313" s="405"/>
      <c r="C313" s="249" t="s">
        <v>277</v>
      </c>
      <c r="D313" s="250" t="s">
        <v>278</v>
      </c>
      <c r="E313" s="34" t="s">
        <v>26</v>
      </c>
      <c r="F313" s="48" t="s">
        <v>22</v>
      </c>
      <c r="G313" s="251" t="n">
        <v>26</v>
      </c>
      <c r="H313" s="248"/>
      <c r="I313" s="297" t="n">
        <v>2</v>
      </c>
      <c r="J313" s="297"/>
      <c r="K313" s="248"/>
      <c r="L313" s="313"/>
      <c r="M313" s="283"/>
      <c r="N313" s="283"/>
      <c r="O313" s="43"/>
      <c r="P313" s="314"/>
      <c r="Q313" s="314"/>
      <c r="R313" s="315"/>
    </row>
    <row r="314" s="246" customFormat="true" ht="16.5" hidden="false" customHeight="true" outlineLevel="0" collapsed="false">
      <c r="A314" s="404"/>
      <c r="B314" s="405"/>
      <c r="C314" s="249" t="s">
        <v>277</v>
      </c>
      <c r="D314" s="250" t="s">
        <v>278</v>
      </c>
      <c r="E314" s="34" t="s">
        <v>31</v>
      </c>
      <c r="F314" s="48" t="s">
        <v>21</v>
      </c>
      <c r="G314" s="258" t="n">
        <v>2</v>
      </c>
      <c r="H314" s="248"/>
      <c r="I314" s="298"/>
      <c r="J314" s="298" t="n">
        <v>1</v>
      </c>
      <c r="K314" s="248"/>
      <c r="L314" s="313"/>
      <c r="M314" s="283"/>
      <c r="N314" s="283"/>
      <c r="O314" s="43"/>
      <c r="P314" s="314"/>
      <c r="Q314" s="314"/>
      <c r="R314" s="315"/>
    </row>
    <row r="315" s="246" customFormat="true" ht="16.5" hidden="false" customHeight="true" outlineLevel="0" collapsed="false">
      <c r="A315" s="404"/>
      <c r="B315" s="405"/>
      <c r="C315" s="249" t="s">
        <v>277</v>
      </c>
      <c r="D315" s="250" t="s">
        <v>278</v>
      </c>
      <c r="E315" s="34" t="s">
        <v>31</v>
      </c>
      <c r="F315" s="48" t="s">
        <v>22</v>
      </c>
      <c r="G315" s="258" t="n">
        <v>20</v>
      </c>
      <c r="H315" s="257"/>
      <c r="I315" s="298" t="n">
        <v>2</v>
      </c>
      <c r="J315" s="298"/>
      <c r="K315" s="248"/>
      <c r="L315" s="313"/>
      <c r="M315" s="283"/>
      <c r="N315" s="283"/>
      <c r="O315" s="283"/>
      <c r="P315" s="314"/>
      <c r="Q315" s="314"/>
      <c r="R315" s="315"/>
    </row>
    <row r="316" s="246" customFormat="true" ht="16.5" hidden="false" customHeight="true" outlineLevel="0" collapsed="false">
      <c r="A316" s="404"/>
      <c r="B316" s="405"/>
      <c r="C316" s="249" t="s">
        <v>277</v>
      </c>
      <c r="D316" s="250" t="s">
        <v>278</v>
      </c>
      <c r="E316" s="34" t="s">
        <v>32</v>
      </c>
      <c r="F316" s="48" t="s">
        <v>21</v>
      </c>
      <c r="G316" s="258" t="n">
        <v>0</v>
      </c>
      <c r="H316" s="248"/>
      <c r="I316" s="298"/>
      <c r="J316" s="298" t="n">
        <v>0</v>
      </c>
      <c r="K316" s="248"/>
      <c r="L316" s="313"/>
      <c r="M316" s="283"/>
      <c r="N316" s="283"/>
      <c r="O316" s="43"/>
      <c r="P316" s="314"/>
      <c r="Q316" s="314"/>
      <c r="R316" s="315"/>
    </row>
    <row r="317" s="246" customFormat="true" ht="16.5" hidden="false" customHeight="true" outlineLevel="0" collapsed="false">
      <c r="A317" s="431"/>
      <c r="B317" s="427"/>
      <c r="C317" s="319" t="s">
        <v>277</v>
      </c>
      <c r="D317" s="320" t="s">
        <v>278</v>
      </c>
      <c r="E317" s="182" t="s">
        <v>32</v>
      </c>
      <c r="F317" s="183" t="s">
        <v>22</v>
      </c>
      <c r="G317" s="321" t="n">
        <v>19</v>
      </c>
      <c r="H317" s="346"/>
      <c r="I317" s="428" t="n">
        <v>1</v>
      </c>
      <c r="J317" s="428"/>
      <c r="K317" s="346"/>
      <c r="L317" s="429"/>
      <c r="M317" s="430"/>
      <c r="N317" s="430"/>
      <c r="O317" s="159"/>
      <c r="P317" s="352"/>
      <c r="Q317" s="352"/>
      <c r="R317" s="353"/>
    </row>
    <row r="318" s="246" customFormat="true" ht="16.5" hidden="false" customHeight="true" outlineLevel="0" collapsed="false">
      <c r="A318" s="235"/>
      <c r="B318" s="236"/>
      <c r="C318" s="237" t="s">
        <v>284</v>
      </c>
      <c r="D318" s="238" t="s">
        <v>285</v>
      </c>
      <c r="E318" s="35" t="s">
        <v>20</v>
      </c>
      <c r="F318" s="36" t="s">
        <v>21</v>
      </c>
      <c r="G318" s="162" t="n">
        <v>2</v>
      </c>
      <c r="H318" s="236"/>
      <c r="I318" s="426"/>
      <c r="J318" s="426" t="n">
        <v>1</v>
      </c>
      <c r="K318" s="236"/>
      <c r="L318" s="333"/>
      <c r="M318" s="243"/>
      <c r="N318" s="243"/>
      <c r="O318" s="243"/>
      <c r="P318" s="334"/>
      <c r="Q318" s="334"/>
      <c r="R318" s="335"/>
    </row>
    <row r="319" s="246" customFormat="true" ht="16.5" hidden="false" customHeight="true" outlineLevel="0" collapsed="false">
      <c r="A319" s="247"/>
      <c r="B319" s="248"/>
      <c r="C319" s="249" t="s">
        <v>284</v>
      </c>
      <c r="D319" s="250" t="s">
        <v>285</v>
      </c>
      <c r="E319" s="34" t="s">
        <v>20</v>
      </c>
      <c r="F319" s="48" t="s">
        <v>22</v>
      </c>
      <c r="G319" s="180" t="n">
        <v>6</v>
      </c>
      <c r="H319" s="248"/>
      <c r="I319" s="297" t="n">
        <v>1</v>
      </c>
      <c r="J319" s="297"/>
      <c r="K319" s="248"/>
      <c r="L319" s="313"/>
      <c r="M319" s="283"/>
      <c r="N319" s="283"/>
      <c r="O319" s="283"/>
      <c r="P319" s="314"/>
      <c r="Q319" s="314"/>
      <c r="R319" s="315"/>
    </row>
    <row r="320" s="246" customFormat="true" ht="16.5" hidden="false" customHeight="true" outlineLevel="0" collapsed="false">
      <c r="A320" s="247"/>
      <c r="B320" s="248"/>
      <c r="C320" s="249" t="s">
        <v>284</v>
      </c>
      <c r="D320" s="250" t="s">
        <v>285</v>
      </c>
      <c r="E320" s="34" t="s">
        <v>25</v>
      </c>
      <c r="F320" s="48" t="s">
        <v>21</v>
      </c>
      <c r="G320" s="180" t="n">
        <v>8</v>
      </c>
      <c r="H320" s="248"/>
      <c r="I320" s="297"/>
      <c r="J320" s="297" t="n">
        <v>1</v>
      </c>
      <c r="K320" s="248"/>
      <c r="L320" s="313"/>
      <c r="M320" s="283"/>
      <c r="N320" s="283"/>
      <c r="O320" s="283"/>
      <c r="P320" s="314"/>
      <c r="Q320" s="314"/>
      <c r="R320" s="315"/>
    </row>
    <row r="321" s="246" customFormat="true" ht="16.5" hidden="false" customHeight="true" outlineLevel="0" collapsed="false">
      <c r="A321" s="247"/>
      <c r="B321" s="248"/>
      <c r="C321" s="249" t="s">
        <v>284</v>
      </c>
      <c r="D321" s="250" t="s">
        <v>285</v>
      </c>
      <c r="E321" s="34" t="s">
        <v>25</v>
      </c>
      <c r="F321" s="48" t="s">
        <v>22</v>
      </c>
      <c r="G321" s="180" t="n">
        <v>20</v>
      </c>
      <c r="H321" s="248"/>
      <c r="I321" s="297" t="n">
        <v>1</v>
      </c>
      <c r="J321" s="297"/>
      <c r="K321" s="248"/>
      <c r="L321" s="313"/>
      <c r="M321" s="283"/>
      <c r="N321" s="283"/>
      <c r="O321" s="283"/>
      <c r="P321" s="314"/>
      <c r="Q321" s="314"/>
      <c r="R321" s="315"/>
    </row>
    <row r="322" s="246" customFormat="true" ht="16.5" hidden="false" customHeight="true" outlineLevel="0" collapsed="false">
      <c r="A322" s="247"/>
      <c r="B322" s="248"/>
      <c r="C322" s="249" t="s">
        <v>284</v>
      </c>
      <c r="D322" s="250" t="s">
        <v>285</v>
      </c>
      <c r="E322" s="34" t="s">
        <v>26</v>
      </c>
      <c r="F322" s="48" t="s">
        <v>21</v>
      </c>
      <c r="G322" s="180" t="n">
        <v>67</v>
      </c>
      <c r="H322" s="257" t="n">
        <f aca="false">SUM(G318:G327)</f>
        <v>170</v>
      </c>
      <c r="I322" s="297"/>
      <c r="J322" s="297" t="n">
        <v>6</v>
      </c>
      <c r="K322" s="248" t="s">
        <v>286</v>
      </c>
      <c r="L322" s="313" t="s">
        <v>287</v>
      </c>
      <c r="M322" s="283" t="s">
        <v>288</v>
      </c>
      <c r="N322" s="283" t="n">
        <v>2461029788</v>
      </c>
      <c r="O322" s="432" t="s">
        <v>289</v>
      </c>
      <c r="P322" s="314"/>
      <c r="Q322" s="314"/>
      <c r="R322" s="315"/>
    </row>
    <row r="323" s="246" customFormat="true" ht="16.5" hidden="false" customHeight="true" outlineLevel="0" collapsed="false">
      <c r="A323" s="247"/>
      <c r="B323" s="248" t="s">
        <v>290</v>
      </c>
      <c r="C323" s="249" t="s">
        <v>284</v>
      </c>
      <c r="D323" s="250" t="s">
        <v>285</v>
      </c>
      <c r="E323" s="34" t="s">
        <v>26</v>
      </c>
      <c r="F323" s="48" t="s">
        <v>22</v>
      </c>
      <c r="G323" s="180" t="n">
        <v>31</v>
      </c>
      <c r="H323" s="248"/>
      <c r="I323" s="297" t="n">
        <v>3</v>
      </c>
      <c r="J323" s="297"/>
      <c r="K323" s="248"/>
      <c r="L323" s="313"/>
      <c r="M323" s="283"/>
      <c r="N323" s="283"/>
      <c r="O323" s="283"/>
      <c r="P323" s="314"/>
      <c r="Q323" s="314"/>
      <c r="R323" s="315"/>
    </row>
    <row r="324" s="246" customFormat="true" ht="16.5" hidden="false" customHeight="true" outlineLevel="0" collapsed="false">
      <c r="A324" s="247"/>
      <c r="B324" s="248"/>
      <c r="C324" s="249" t="s">
        <v>284</v>
      </c>
      <c r="D324" s="250" t="s">
        <v>285</v>
      </c>
      <c r="E324" s="34" t="s">
        <v>31</v>
      </c>
      <c r="F324" s="48" t="s">
        <v>21</v>
      </c>
      <c r="G324" s="169" t="n">
        <v>1</v>
      </c>
      <c r="H324" s="248"/>
      <c r="I324" s="298"/>
      <c r="J324" s="298" t="n">
        <v>1</v>
      </c>
      <c r="K324" s="248"/>
      <c r="L324" s="313"/>
      <c r="M324" s="283"/>
      <c r="N324" s="283"/>
      <c r="O324" s="283"/>
      <c r="P324" s="314"/>
      <c r="Q324" s="314"/>
      <c r="R324" s="315"/>
    </row>
    <row r="325" s="246" customFormat="true" ht="16.5" hidden="false" customHeight="true" outlineLevel="0" collapsed="false">
      <c r="A325" s="247"/>
      <c r="B325" s="248"/>
      <c r="C325" s="249" t="s">
        <v>284</v>
      </c>
      <c r="D325" s="250" t="s">
        <v>285</v>
      </c>
      <c r="E325" s="34" t="s">
        <v>31</v>
      </c>
      <c r="F325" s="48" t="s">
        <v>22</v>
      </c>
      <c r="G325" s="169" t="n">
        <v>16</v>
      </c>
      <c r="H325" s="257"/>
      <c r="I325" s="298" t="n">
        <v>1</v>
      </c>
      <c r="J325" s="298"/>
      <c r="K325" s="248"/>
      <c r="L325" s="313"/>
      <c r="M325" s="283"/>
      <c r="N325" s="283"/>
      <c r="O325" s="283"/>
      <c r="P325" s="314"/>
      <c r="Q325" s="314"/>
      <c r="R325" s="315"/>
    </row>
    <row r="326" s="246" customFormat="true" ht="16.5" hidden="false" customHeight="true" outlineLevel="0" collapsed="false">
      <c r="A326" s="247"/>
      <c r="B326" s="248"/>
      <c r="C326" s="249" t="s">
        <v>284</v>
      </c>
      <c r="D326" s="250" t="s">
        <v>285</v>
      </c>
      <c r="E326" s="34" t="s">
        <v>32</v>
      </c>
      <c r="F326" s="48" t="s">
        <v>21</v>
      </c>
      <c r="G326" s="169" t="n">
        <v>2</v>
      </c>
      <c r="H326" s="248"/>
      <c r="I326" s="298"/>
      <c r="J326" s="298" t="n">
        <v>1</v>
      </c>
      <c r="K326" s="248"/>
      <c r="L326" s="313"/>
      <c r="M326" s="283"/>
      <c r="N326" s="283"/>
      <c r="O326" s="283"/>
      <c r="P326" s="314"/>
      <c r="Q326" s="314"/>
      <c r="R326" s="315"/>
    </row>
    <row r="327" s="246" customFormat="true" ht="16.5" hidden="false" customHeight="true" outlineLevel="0" collapsed="false">
      <c r="A327" s="247" t="s">
        <v>291</v>
      </c>
      <c r="B327" s="346"/>
      <c r="C327" s="319" t="s">
        <v>284</v>
      </c>
      <c r="D327" s="320" t="s">
        <v>285</v>
      </c>
      <c r="E327" s="182" t="s">
        <v>32</v>
      </c>
      <c r="F327" s="183" t="s">
        <v>22</v>
      </c>
      <c r="G327" s="184" t="n">
        <v>17</v>
      </c>
      <c r="H327" s="346"/>
      <c r="I327" s="428" t="n">
        <v>1</v>
      </c>
      <c r="J327" s="428"/>
      <c r="K327" s="346"/>
      <c r="L327" s="429"/>
      <c r="M327" s="430"/>
      <c r="N327" s="430"/>
      <c r="O327" s="430"/>
      <c r="P327" s="352"/>
      <c r="Q327" s="352"/>
      <c r="R327" s="353"/>
    </row>
    <row r="328" s="433" customFormat="true" ht="16.5" hidden="false" customHeight="true" outlineLevel="0" collapsed="false">
      <c r="A328" s="247" t="s">
        <v>292</v>
      </c>
      <c r="B328" s="248"/>
      <c r="C328" s="237" t="s">
        <v>293</v>
      </c>
      <c r="D328" s="238" t="s">
        <v>294</v>
      </c>
      <c r="E328" s="35" t="s">
        <v>20</v>
      </c>
      <c r="F328" s="36" t="s">
        <v>21</v>
      </c>
      <c r="G328" s="239" t="n">
        <v>1</v>
      </c>
      <c r="H328" s="236"/>
      <c r="I328" s="426"/>
      <c r="J328" s="426" t="n">
        <v>1</v>
      </c>
      <c r="K328" s="236"/>
      <c r="L328" s="131"/>
      <c r="M328" s="132"/>
      <c r="N328" s="132"/>
      <c r="O328" s="133"/>
      <c r="P328" s="28"/>
      <c r="Q328" s="28"/>
      <c r="R328" s="29"/>
    </row>
    <row r="329" s="433" customFormat="true" ht="16.5" hidden="false" customHeight="true" outlineLevel="0" collapsed="false">
      <c r="A329" s="247"/>
      <c r="B329" s="248"/>
      <c r="C329" s="311" t="s">
        <v>293</v>
      </c>
      <c r="D329" s="312" t="s">
        <v>294</v>
      </c>
      <c r="E329" s="34" t="s">
        <v>20</v>
      </c>
      <c r="F329" s="48" t="s">
        <v>22</v>
      </c>
      <c r="G329" s="251" t="n">
        <v>0</v>
      </c>
      <c r="H329" s="248"/>
      <c r="I329" s="297" t="n">
        <v>0</v>
      </c>
      <c r="J329" s="297"/>
      <c r="K329" s="248"/>
      <c r="L329" s="139"/>
      <c r="M329" s="140"/>
      <c r="N329" s="140"/>
      <c r="O329" s="43"/>
      <c r="P329" s="44"/>
      <c r="Q329" s="44"/>
      <c r="R329" s="45"/>
    </row>
    <row r="330" s="433" customFormat="true" ht="16.5" hidden="false" customHeight="true" outlineLevel="0" collapsed="false">
      <c r="A330" s="247"/>
      <c r="B330" s="248"/>
      <c r="C330" s="311" t="s">
        <v>293</v>
      </c>
      <c r="D330" s="312" t="s">
        <v>294</v>
      </c>
      <c r="E330" s="34" t="s">
        <v>25</v>
      </c>
      <c r="F330" s="48" t="s">
        <v>21</v>
      </c>
      <c r="G330" s="251" t="n">
        <v>0</v>
      </c>
      <c r="H330" s="248"/>
      <c r="I330" s="297"/>
      <c r="J330" s="297" t="n">
        <v>0</v>
      </c>
      <c r="K330" s="248"/>
      <c r="L330" s="139"/>
      <c r="M330" s="140"/>
      <c r="N330" s="140"/>
      <c r="O330" s="43"/>
      <c r="P330" s="44"/>
      <c r="Q330" s="44"/>
      <c r="R330" s="45"/>
    </row>
    <row r="331" s="433" customFormat="true" ht="16.5" hidden="false" customHeight="true" outlineLevel="0" collapsed="false">
      <c r="A331" s="247"/>
      <c r="B331" s="248"/>
      <c r="C331" s="311" t="s">
        <v>293</v>
      </c>
      <c r="D331" s="312" t="s">
        <v>294</v>
      </c>
      <c r="E331" s="34" t="s">
        <v>25</v>
      </c>
      <c r="F331" s="48" t="s">
        <v>22</v>
      </c>
      <c r="G331" s="251" t="n">
        <v>7</v>
      </c>
      <c r="H331" s="248"/>
      <c r="I331" s="297" t="n">
        <v>1</v>
      </c>
      <c r="J331" s="297"/>
      <c r="K331" s="248"/>
      <c r="L331" s="139"/>
      <c r="M331" s="140"/>
      <c r="N331" s="140"/>
      <c r="O331" s="43"/>
      <c r="P331" s="44"/>
      <c r="Q331" s="44"/>
      <c r="R331" s="45"/>
    </row>
    <row r="332" s="433" customFormat="true" ht="16.5" hidden="false" customHeight="true" outlineLevel="0" collapsed="false">
      <c r="A332" s="247"/>
      <c r="B332" s="248" t="s">
        <v>295</v>
      </c>
      <c r="C332" s="311" t="s">
        <v>293</v>
      </c>
      <c r="D332" s="312" t="s">
        <v>294</v>
      </c>
      <c r="E332" s="34" t="s">
        <v>26</v>
      </c>
      <c r="F332" s="48" t="s">
        <v>21</v>
      </c>
      <c r="G332" s="251" t="n">
        <v>2</v>
      </c>
      <c r="H332" s="248"/>
      <c r="I332" s="297"/>
      <c r="J332" s="297" t="n">
        <v>1</v>
      </c>
      <c r="K332" s="248" t="s">
        <v>296</v>
      </c>
      <c r="L332" s="434" t="s">
        <v>297</v>
      </c>
      <c r="M332" s="140" t="s">
        <v>298</v>
      </c>
      <c r="N332" s="140" t="n">
        <v>2385046482</v>
      </c>
      <c r="O332" s="140" t="s">
        <v>299</v>
      </c>
      <c r="P332" s="44"/>
      <c r="Q332" s="44"/>
      <c r="R332" s="45"/>
    </row>
    <row r="333" s="433" customFormat="true" ht="16.5" hidden="false" customHeight="true" outlineLevel="0" collapsed="false">
      <c r="A333" s="247"/>
      <c r="B333" s="248"/>
      <c r="C333" s="311" t="s">
        <v>293</v>
      </c>
      <c r="D333" s="312" t="s">
        <v>294</v>
      </c>
      <c r="E333" s="34" t="s">
        <v>26</v>
      </c>
      <c r="F333" s="48" t="s">
        <v>22</v>
      </c>
      <c r="G333" s="251" t="n">
        <v>21</v>
      </c>
      <c r="H333" s="257" t="n">
        <f aca="false">SUM(G328:G337)</f>
        <v>41</v>
      </c>
      <c r="I333" s="297" t="n">
        <v>2</v>
      </c>
      <c r="J333" s="297"/>
      <c r="K333" s="248"/>
      <c r="L333" s="139"/>
      <c r="M333" s="140"/>
      <c r="N333" s="140"/>
      <c r="O333" s="43"/>
      <c r="P333" s="44"/>
      <c r="Q333" s="44"/>
      <c r="R333" s="45"/>
    </row>
    <row r="334" s="433" customFormat="true" ht="16.5" hidden="false" customHeight="true" outlineLevel="0" collapsed="false">
      <c r="A334" s="247"/>
      <c r="B334" s="248"/>
      <c r="C334" s="311" t="s">
        <v>293</v>
      </c>
      <c r="D334" s="312" t="s">
        <v>294</v>
      </c>
      <c r="E334" s="34" t="s">
        <v>31</v>
      </c>
      <c r="F334" s="48" t="s">
        <v>21</v>
      </c>
      <c r="G334" s="258" t="n">
        <v>0</v>
      </c>
      <c r="H334" s="248"/>
      <c r="I334" s="298"/>
      <c r="J334" s="298" t="n">
        <v>0</v>
      </c>
      <c r="K334" s="248"/>
      <c r="L334" s="139"/>
      <c r="M334" s="140"/>
      <c r="N334" s="140"/>
      <c r="O334" s="43"/>
      <c r="P334" s="44"/>
      <c r="Q334" s="44"/>
      <c r="R334" s="45"/>
    </row>
    <row r="335" s="433" customFormat="true" ht="16.5" hidden="false" customHeight="true" outlineLevel="0" collapsed="false">
      <c r="A335" s="247"/>
      <c r="B335" s="248"/>
      <c r="C335" s="311" t="s">
        <v>293</v>
      </c>
      <c r="D335" s="312" t="s">
        <v>294</v>
      </c>
      <c r="E335" s="34" t="s">
        <v>31</v>
      </c>
      <c r="F335" s="48" t="s">
        <v>22</v>
      </c>
      <c r="G335" s="258" t="n">
        <v>5</v>
      </c>
      <c r="H335" s="257"/>
      <c r="I335" s="298" t="n">
        <v>1</v>
      </c>
      <c r="J335" s="298"/>
      <c r="K335" s="248"/>
      <c r="L335" s="139"/>
      <c r="M335" s="140"/>
      <c r="N335" s="140"/>
      <c r="O335" s="43"/>
      <c r="P335" s="44"/>
      <c r="Q335" s="44"/>
      <c r="R335" s="45"/>
    </row>
    <row r="336" s="433" customFormat="true" ht="16.5" hidden="false" customHeight="true" outlineLevel="0" collapsed="false">
      <c r="A336" s="247"/>
      <c r="B336" s="248"/>
      <c r="C336" s="311" t="s">
        <v>293</v>
      </c>
      <c r="D336" s="312" t="s">
        <v>294</v>
      </c>
      <c r="E336" s="34" t="s">
        <v>32</v>
      </c>
      <c r="F336" s="48" t="s">
        <v>21</v>
      </c>
      <c r="G336" s="258" t="n">
        <v>1</v>
      </c>
      <c r="H336" s="248"/>
      <c r="I336" s="298"/>
      <c r="J336" s="298" t="n">
        <v>1</v>
      </c>
      <c r="K336" s="248"/>
      <c r="L336" s="139"/>
      <c r="M336" s="140"/>
      <c r="N336" s="140"/>
      <c r="O336" s="43"/>
      <c r="P336" s="44"/>
      <c r="Q336" s="44"/>
      <c r="R336" s="45"/>
    </row>
    <row r="337" s="433" customFormat="true" ht="16.5" hidden="false" customHeight="true" outlineLevel="0" collapsed="false">
      <c r="A337" s="435"/>
      <c r="B337" s="346"/>
      <c r="C337" s="319" t="s">
        <v>293</v>
      </c>
      <c r="D337" s="320" t="s">
        <v>294</v>
      </c>
      <c r="E337" s="182" t="s">
        <v>32</v>
      </c>
      <c r="F337" s="183" t="s">
        <v>22</v>
      </c>
      <c r="G337" s="321" t="n">
        <v>4</v>
      </c>
      <c r="H337" s="346"/>
      <c r="I337" s="216" t="n">
        <v>1</v>
      </c>
      <c r="J337" s="428"/>
      <c r="K337" s="346"/>
      <c r="L337" s="157"/>
      <c r="M337" s="158"/>
      <c r="N337" s="158"/>
      <c r="O337" s="159"/>
      <c r="P337" s="160"/>
      <c r="Q337" s="160"/>
      <c r="R337" s="161"/>
    </row>
    <row r="338" s="167" customFormat="true" ht="16.5" hidden="false" customHeight="true" outlineLevel="0" collapsed="false">
      <c r="A338" s="16"/>
      <c r="B338" s="17"/>
      <c r="C338" s="204" t="s">
        <v>300</v>
      </c>
      <c r="D338" s="20" t="s">
        <v>301</v>
      </c>
      <c r="E338" s="35" t="s">
        <v>20</v>
      </c>
      <c r="F338" s="36" t="s">
        <v>21</v>
      </c>
      <c r="G338" s="436" t="n">
        <v>1</v>
      </c>
      <c r="H338" s="23"/>
      <c r="I338" s="24"/>
      <c r="J338" s="24" t="n">
        <v>1</v>
      </c>
      <c r="K338" s="23"/>
      <c r="L338" s="369"/>
      <c r="M338" s="370"/>
      <c r="N338" s="370"/>
      <c r="O338" s="437"/>
      <c r="P338" s="438"/>
      <c r="Q338" s="438"/>
      <c r="R338" s="439"/>
    </row>
    <row r="339" s="167" customFormat="true" ht="16.5" hidden="false" customHeight="true" outlineLevel="0" collapsed="false">
      <c r="A339" s="31"/>
      <c r="B339" s="32"/>
      <c r="C339" s="203" t="s">
        <v>300</v>
      </c>
      <c r="D339" s="47" t="s">
        <v>301</v>
      </c>
      <c r="E339" s="34" t="s">
        <v>20</v>
      </c>
      <c r="F339" s="48" t="s">
        <v>22</v>
      </c>
      <c r="G339" s="440" t="n">
        <v>10</v>
      </c>
      <c r="H339" s="38"/>
      <c r="I339" s="39" t="n">
        <v>1</v>
      </c>
      <c r="J339" s="39"/>
      <c r="K339" s="38"/>
      <c r="L339" s="41"/>
      <c r="M339" s="42"/>
      <c r="N339" s="42"/>
      <c r="O339" s="378"/>
      <c r="P339" s="441"/>
      <c r="Q339" s="441"/>
      <c r="R339" s="442"/>
    </row>
    <row r="340" s="167" customFormat="true" ht="16.5" hidden="false" customHeight="true" outlineLevel="0" collapsed="false">
      <c r="A340" s="31"/>
      <c r="B340" s="32"/>
      <c r="C340" s="203" t="s">
        <v>300</v>
      </c>
      <c r="D340" s="47" t="s">
        <v>301</v>
      </c>
      <c r="E340" s="34" t="s">
        <v>25</v>
      </c>
      <c r="F340" s="48" t="s">
        <v>21</v>
      </c>
      <c r="G340" s="440" t="n">
        <v>7</v>
      </c>
      <c r="H340" s="38"/>
      <c r="I340" s="39"/>
      <c r="J340" s="39" t="n">
        <v>1</v>
      </c>
      <c r="K340" s="38"/>
      <c r="L340" s="41"/>
      <c r="M340" s="42"/>
      <c r="N340" s="42"/>
      <c r="O340" s="378"/>
      <c r="P340" s="441"/>
      <c r="Q340" s="441"/>
      <c r="R340" s="442"/>
    </row>
    <row r="341" s="167" customFormat="true" ht="16.5" hidden="false" customHeight="true" outlineLevel="0" collapsed="false">
      <c r="A341" s="31"/>
      <c r="B341" s="32"/>
      <c r="C341" s="203" t="s">
        <v>300</v>
      </c>
      <c r="D341" s="47" t="s">
        <v>301</v>
      </c>
      <c r="E341" s="34" t="s">
        <v>25</v>
      </c>
      <c r="F341" s="48" t="s">
        <v>22</v>
      </c>
      <c r="G341" s="440" t="n">
        <v>18</v>
      </c>
      <c r="H341" s="38"/>
      <c r="I341" s="39" t="n">
        <v>1</v>
      </c>
      <c r="J341" s="39"/>
      <c r="K341" s="38"/>
      <c r="L341" s="41"/>
      <c r="M341" s="42"/>
      <c r="N341" s="42"/>
      <c r="O341" s="378"/>
      <c r="P341" s="441"/>
      <c r="Q341" s="441"/>
      <c r="R341" s="442"/>
    </row>
    <row r="342" s="167" customFormat="true" ht="16.5" hidden="false" customHeight="true" outlineLevel="0" collapsed="false">
      <c r="A342" s="31"/>
      <c r="B342" s="32" t="s">
        <v>302</v>
      </c>
      <c r="C342" s="203" t="s">
        <v>300</v>
      </c>
      <c r="D342" s="47" t="s">
        <v>301</v>
      </c>
      <c r="E342" s="34" t="s">
        <v>26</v>
      </c>
      <c r="F342" s="48" t="s">
        <v>21</v>
      </c>
      <c r="G342" s="440" t="n">
        <v>4</v>
      </c>
      <c r="H342" s="38"/>
      <c r="I342" s="39"/>
      <c r="J342" s="39" t="n">
        <v>1</v>
      </c>
      <c r="K342" s="38" t="s">
        <v>303</v>
      </c>
      <c r="L342" s="41" t="s">
        <v>304</v>
      </c>
      <c r="M342" s="42" t="s">
        <v>305</v>
      </c>
      <c r="N342" s="42" t="s">
        <v>306</v>
      </c>
      <c r="O342" s="141" t="s">
        <v>307</v>
      </c>
      <c r="P342" s="441"/>
      <c r="Q342" s="441"/>
      <c r="R342" s="442"/>
    </row>
    <row r="343" s="167" customFormat="true" ht="16.5" hidden="false" customHeight="true" outlineLevel="0" collapsed="false">
      <c r="A343" s="31"/>
      <c r="B343" s="32"/>
      <c r="C343" s="203" t="s">
        <v>300</v>
      </c>
      <c r="D343" s="47" t="s">
        <v>301</v>
      </c>
      <c r="E343" s="34" t="s">
        <v>26</v>
      </c>
      <c r="F343" s="48" t="s">
        <v>22</v>
      </c>
      <c r="G343" s="440" t="n">
        <v>18</v>
      </c>
      <c r="H343" s="50" t="n">
        <f aca="false">SUM(G338:G347)</f>
        <v>97</v>
      </c>
      <c r="I343" s="39" t="n">
        <v>2</v>
      </c>
      <c r="J343" s="39"/>
      <c r="K343" s="38"/>
      <c r="L343" s="41"/>
      <c r="M343" s="42"/>
      <c r="N343" s="42"/>
      <c r="O343" s="378"/>
      <c r="P343" s="441"/>
      <c r="Q343" s="441"/>
      <c r="R343" s="442"/>
    </row>
    <row r="344" s="167" customFormat="true" ht="16.5" hidden="false" customHeight="true" outlineLevel="0" collapsed="false">
      <c r="A344" s="31"/>
      <c r="B344" s="32"/>
      <c r="C344" s="203" t="s">
        <v>300</v>
      </c>
      <c r="D344" s="47" t="s">
        <v>301</v>
      </c>
      <c r="E344" s="34" t="s">
        <v>31</v>
      </c>
      <c r="F344" s="48" t="s">
        <v>21</v>
      </c>
      <c r="G344" s="169" t="n">
        <v>0</v>
      </c>
      <c r="H344" s="38"/>
      <c r="I344" s="40"/>
      <c r="J344" s="40" t="n">
        <v>0</v>
      </c>
      <c r="K344" s="38"/>
      <c r="L344" s="41"/>
      <c r="M344" s="42"/>
      <c r="N344" s="42"/>
      <c r="O344" s="378"/>
      <c r="P344" s="441"/>
      <c r="Q344" s="441"/>
      <c r="R344" s="442"/>
    </row>
    <row r="345" s="167" customFormat="true" ht="16.5" hidden="false" customHeight="true" outlineLevel="0" collapsed="false">
      <c r="A345" s="31"/>
      <c r="B345" s="32"/>
      <c r="C345" s="203" t="s">
        <v>300</v>
      </c>
      <c r="D345" s="47" t="s">
        <v>301</v>
      </c>
      <c r="E345" s="34" t="s">
        <v>31</v>
      </c>
      <c r="F345" s="48" t="s">
        <v>22</v>
      </c>
      <c r="G345" s="169" t="n">
        <v>18</v>
      </c>
      <c r="H345" s="50"/>
      <c r="I345" s="40" t="n">
        <v>2</v>
      </c>
      <c r="J345" s="40"/>
      <c r="K345" s="38"/>
      <c r="L345" s="41"/>
      <c r="M345" s="42"/>
      <c r="N345" s="42"/>
      <c r="O345" s="378"/>
      <c r="P345" s="441"/>
      <c r="Q345" s="441"/>
      <c r="R345" s="442"/>
    </row>
    <row r="346" s="167" customFormat="true" ht="16.5" hidden="false" customHeight="true" outlineLevel="0" collapsed="false">
      <c r="A346" s="31"/>
      <c r="B346" s="32"/>
      <c r="C346" s="203" t="s">
        <v>300</v>
      </c>
      <c r="D346" s="47" t="s">
        <v>301</v>
      </c>
      <c r="E346" s="34" t="s">
        <v>32</v>
      </c>
      <c r="F346" s="48" t="s">
        <v>21</v>
      </c>
      <c r="G346" s="169" t="n">
        <v>12</v>
      </c>
      <c r="H346" s="38"/>
      <c r="I346" s="40"/>
      <c r="J346" s="40" t="n">
        <v>1</v>
      </c>
      <c r="K346" s="38"/>
      <c r="L346" s="41"/>
      <c r="M346" s="42"/>
      <c r="N346" s="42"/>
      <c r="O346" s="378"/>
      <c r="P346" s="441"/>
      <c r="Q346" s="441"/>
      <c r="R346" s="442"/>
    </row>
    <row r="347" s="167" customFormat="true" ht="16.5" hidden="false" customHeight="true" outlineLevel="0" collapsed="false">
      <c r="A347" s="31"/>
      <c r="B347" s="32"/>
      <c r="C347" s="214" t="s">
        <v>300</v>
      </c>
      <c r="D347" s="182" t="s">
        <v>301</v>
      </c>
      <c r="E347" s="182" t="s">
        <v>32</v>
      </c>
      <c r="F347" s="183" t="s">
        <v>22</v>
      </c>
      <c r="G347" s="184" t="n">
        <v>9</v>
      </c>
      <c r="H347" s="185"/>
      <c r="I347" s="230" t="n">
        <v>1</v>
      </c>
      <c r="J347" s="230"/>
      <c r="K347" s="185"/>
      <c r="L347" s="124"/>
      <c r="M347" s="374"/>
      <c r="N347" s="374"/>
      <c r="O347" s="443"/>
      <c r="P347" s="444"/>
      <c r="Q347" s="444"/>
      <c r="R347" s="445"/>
    </row>
    <row r="348" s="167" customFormat="true" ht="16.5" hidden="false" customHeight="true" outlineLevel="0" collapsed="false">
      <c r="A348" s="31"/>
      <c r="B348" s="17"/>
      <c r="C348" s="204" t="s">
        <v>308</v>
      </c>
      <c r="D348" s="20" t="s">
        <v>309</v>
      </c>
      <c r="E348" s="35" t="s">
        <v>20</v>
      </c>
      <c r="F348" s="36" t="s">
        <v>21</v>
      </c>
      <c r="G348" s="162" t="n">
        <v>9</v>
      </c>
      <c r="H348" s="23"/>
      <c r="I348" s="24"/>
      <c r="J348" s="24" t="n">
        <v>1</v>
      </c>
      <c r="K348" s="23"/>
      <c r="L348" s="369"/>
      <c r="M348" s="370"/>
      <c r="N348" s="370"/>
      <c r="O348" s="437"/>
      <c r="P348" s="438"/>
      <c r="Q348" s="438"/>
      <c r="R348" s="439"/>
    </row>
    <row r="349" s="167" customFormat="true" ht="16.5" hidden="false" customHeight="true" outlineLevel="0" collapsed="false">
      <c r="A349" s="31"/>
      <c r="B349" s="32"/>
      <c r="C349" s="203" t="s">
        <v>308</v>
      </c>
      <c r="D349" s="34" t="s">
        <v>309</v>
      </c>
      <c r="E349" s="34" t="s">
        <v>20</v>
      </c>
      <c r="F349" s="48" t="s">
        <v>22</v>
      </c>
      <c r="G349" s="180" t="n">
        <v>11</v>
      </c>
      <c r="H349" s="38"/>
      <c r="I349" s="39" t="n">
        <v>1</v>
      </c>
      <c r="J349" s="39"/>
      <c r="K349" s="38"/>
      <c r="L349" s="41"/>
      <c r="M349" s="42"/>
      <c r="N349" s="42"/>
      <c r="O349" s="378"/>
      <c r="P349" s="441"/>
      <c r="Q349" s="441"/>
      <c r="R349" s="442"/>
    </row>
    <row r="350" s="167" customFormat="true" ht="16.5" hidden="false" customHeight="true" outlineLevel="0" collapsed="false">
      <c r="A350" s="31"/>
      <c r="B350" s="32"/>
      <c r="C350" s="203" t="s">
        <v>308</v>
      </c>
      <c r="D350" s="34" t="s">
        <v>309</v>
      </c>
      <c r="E350" s="34" t="s">
        <v>25</v>
      </c>
      <c r="F350" s="48" t="s">
        <v>21</v>
      </c>
      <c r="G350" s="180" t="n">
        <v>16</v>
      </c>
      <c r="H350" s="38"/>
      <c r="I350" s="39"/>
      <c r="J350" s="39" t="n">
        <v>2</v>
      </c>
      <c r="K350" s="38"/>
      <c r="L350" s="41"/>
      <c r="M350" s="42"/>
      <c r="N350" s="42"/>
      <c r="O350" s="378"/>
      <c r="P350" s="441"/>
      <c r="Q350" s="441"/>
      <c r="R350" s="442"/>
    </row>
    <row r="351" s="167" customFormat="true" ht="16.5" hidden="false" customHeight="true" outlineLevel="0" collapsed="false">
      <c r="A351" s="31"/>
      <c r="B351" s="32"/>
      <c r="C351" s="203" t="s">
        <v>308</v>
      </c>
      <c r="D351" s="34" t="s">
        <v>309</v>
      </c>
      <c r="E351" s="34" t="s">
        <v>25</v>
      </c>
      <c r="F351" s="48" t="s">
        <v>22</v>
      </c>
      <c r="G351" s="180" t="n">
        <v>22</v>
      </c>
      <c r="H351" s="38"/>
      <c r="I351" s="39" t="n">
        <v>2</v>
      </c>
      <c r="J351" s="39"/>
      <c r="K351" s="38"/>
      <c r="L351" s="41"/>
      <c r="M351" s="42"/>
      <c r="N351" s="42"/>
      <c r="O351" s="378"/>
      <c r="P351" s="441"/>
      <c r="Q351" s="441"/>
      <c r="R351" s="442"/>
    </row>
    <row r="352" s="167" customFormat="true" ht="16.5" hidden="false" customHeight="true" outlineLevel="0" collapsed="false">
      <c r="A352" s="31"/>
      <c r="B352" s="32"/>
      <c r="C352" s="203" t="s">
        <v>308</v>
      </c>
      <c r="D352" s="34" t="s">
        <v>309</v>
      </c>
      <c r="E352" s="34" t="s">
        <v>26</v>
      </c>
      <c r="F352" s="48" t="s">
        <v>21</v>
      </c>
      <c r="G352" s="180" t="n">
        <v>18</v>
      </c>
      <c r="H352" s="50" t="n">
        <f aca="false">SUM(G348:G357)</f>
        <v>138</v>
      </c>
      <c r="I352" s="39"/>
      <c r="J352" s="39" t="n">
        <v>2</v>
      </c>
      <c r="K352" s="38" t="s">
        <v>310</v>
      </c>
      <c r="L352" s="41" t="s">
        <v>311</v>
      </c>
      <c r="M352" s="42" t="s">
        <v>312</v>
      </c>
      <c r="N352" s="42" t="s">
        <v>313</v>
      </c>
      <c r="O352" s="141" t="s">
        <v>314</v>
      </c>
      <c r="P352" s="441"/>
      <c r="Q352" s="441"/>
      <c r="R352" s="442"/>
    </row>
    <row r="353" s="167" customFormat="true" ht="16.5" hidden="false" customHeight="true" outlineLevel="0" collapsed="false">
      <c r="A353" s="31"/>
      <c r="B353" s="32" t="s">
        <v>315</v>
      </c>
      <c r="C353" s="203" t="s">
        <v>308</v>
      </c>
      <c r="D353" s="34" t="s">
        <v>309</v>
      </c>
      <c r="E353" s="34" t="s">
        <v>26</v>
      </c>
      <c r="F353" s="48" t="s">
        <v>22</v>
      </c>
      <c r="G353" s="180" t="n">
        <v>24</v>
      </c>
      <c r="H353" s="38"/>
      <c r="I353" s="39" t="n">
        <v>2</v>
      </c>
      <c r="J353" s="39"/>
      <c r="K353" s="38"/>
      <c r="L353" s="41"/>
      <c r="M353" s="42"/>
      <c r="N353" s="42"/>
      <c r="O353" s="378"/>
      <c r="P353" s="441"/>
      <c r="Q353" s="441"/>
      <c r="R353" s="442"/>
    </row>
    <row r="354" s="167" customFormat="true" ht="16.5" hidden="false" customHeight="true" outlineLevel="0" collapsed="false">
      <c r="A354" s="31"/>
      <c r="B354" s="32"/>
      <c r="C354" s="203" t="s">
        <v>308</v>
      </c>
      <c r="D354" s="34" t="s">
        <v>309</v>
      </c>
      <c r="E354" s="34" t="s">
        <v>31</v>
      </c>
      <c r="F354" s="48" t="s">
        <v>21</v>
      </c>
      <c r="G354" s="169" t="n">
        <v>2</v>
      </c>
      <c r="H354" s="38"/>
      <c r="I354" s="40"/>
      <c r="J354" s="40" t="n">
        <v>1</v>
      </c>
      <c r="K354" s="38"/>
      <c r="L354" s="41"/>
      <c r="M354" s="42"/>
      <c r="N354" s="42"/>
      <c r="O354" s="378"/>
      <c r="P354" s="441"/>
      <c r="Q354" s="441"/>
      <c r="R354" s="442"/>
    </row>
    <row r="355" s="167" customFormat="true" ht="16.5" hidden="false" customHeight="true" outlineLevel="0" collapsed="false">
      <c r="A355" s="31"/>
      <c r="B355" s="32"/>
      <c r="C355" s="203" t="s">
        <v>308</v>
      </c>
      <c r="D355" s="34" t="s">
        <v>309</v>
      </c>
      <c r="E355" s="34" t="s">
        <v>31</v>
      </c>
      <c r="F355" s="48" t="s">
        <v>22</v>
      </c>
      <c r="G355" s="169" t="n">
        <v>23</v>
      </c>
      <c r="H355" s="50"/>
      <c r="I355" s="40" t="n">
        <v>2</v>
      </c>
      <c r="J355" s="40"/>
      <c r="K355" s="38"/>
      <c r="L355" s="41"/>
      <c r="M355" s="42"/>
      <c r="N355" s="42"/>
      <c r="O355" s="378"/>
      <c r="P355" s="441"/>
      <c r="Q355" s="441"/>
      <c r="R355" s="442"/>
    </row>
    <row r="356" s="167" customFormat="true" ht="16.5" hidden="false" customHeight="true" outlineLevel="0" collapsed="false">
      <c r="A356" s="31"/>
      <c r="B356" s="32"/>
      <c r="C356" s="203" t="s">
        <v>308</v>
      </c>
      <c r="D356" s="34" t="s">
        <v>309</v>
      </c>
      <c r="E356" s="34" t="s">
        <v>32</v>
      </c>
      <c r="F356" s="48" t="s">
        <v>21</v>
      </c>
      <c r="G356" s="169" t="n">
        <v>2</v>
      </c>
      <c r="H356" s="38"/>
      <c r="I356" s="40"/>
      <c r="J356" s="40" t="n">
        <v>1</v>
      </c>
      <c r="K356" s="38"/>
      <c r="L356" s="41"/>
      <c r="M356" s="42"/>
      <c r="N356" s="42"/>
      <c r="O356" s="378"/>
      <c r="P356" s="441"/>
      <c r="Q356" s="441"/>
      <c r="R356" s="442"/>
    </row>
    <row r="357" s="167" customFormat="true" ht="16.5" hidden="false" customHeight="true" outlineLevel="0" collapsed="false">
      <c r="A357" s="31"/>
      <c r="B357" s="151"/>
      <c r="C357" s="214" t="s">
        <v>308</v>
      </c>
      <c r="D357" s="182" t="s">
        <v>309</v>
      </c>
      <c r="E357" s="182" t="s">
        <v>32</v>
      </c>
      <c r="F357" s="183" t="s">
        <v>22</v>
      </c>
      <c r="G357" s="184" t="n">
        <v>11</v>
      </c>
      <c r="H357" s="185"/>
      <c r="I357" s="230" t="n">
        <v>1</v>
      </c>
      <c r="J357" s="230"/>
      <c r="K357" s="185"/>
      <c r="L357" s="124"/>
      <c r="M357" s="374"/>
      <c r="N357" s="374"/>
      <c r="O357" s="443"/>
      <c r="P357" s="444"/>
      <c r="Q357" s="444"/>
      <c r="R357" s="445"/>
    </row>
    <row r="358" s="30" customFormat="true" ht="16.5" hidden="false" customHeight="true" outlineLevel="0" collapsed="false">
      <c r="A358" s="31"/>
      <c r="B358" s="32"/>
      <c r="C358" s="204" t="s">
        <v>316</v>
      </c>
      <c r="D358" s="446" t="s">
        <v>317</v>
      </c>
      <c r="E358" s="20" t="s">
        <v>20</v>
      </c>
      <c r="F358" s="21" t="s">
        <v>21</v>
      </c>
      <c r="G358" s="162" t="n">
        <v>0</v>
      </c>
      <c r="H358" s="17"/>
      <c r="I358" s="130"/>
      <c r="J358" s="130" t="n">
        <v>0</v>
      </c>
      <c r="K358" s="17"/>
      <c r="L358" s="447" t="s">
        <v>318</v>
      </c>
      <c r="M358" s="448" t="s">
        <v>319</v>
      </c>
      <c r="N358" s="448" t="n">
        <v>2310300828</v>
      </c>
      <c r="O358" s="449" t="s">
        <v>320</v>
      </c>
      <c r="P358" s="450"/>
      <c r="Q358" s="450"/>
      <c r="R358" s="451"/>
    </row>
    <row r="359" s="30" customFormat="true" ht="16.5" hidden="false" customHeight="true" outlineLevel="0" collapsed="false">
      <c r="A359" s="31"/>
      <c r="B359" s="32"/>
      <c r="C359" s="203" t="s">
        <v>316</v>
      </c>
      <c r="D359" s="34" t="s">
        <v>317</v>
      </c>
      <c r="E359" s="47" t="s">
        <v>20</v>
      </c>
      <c r="F359" s="48" t="s">
        <v>22</v>
      </c>
      <c r="G359" s="169" t="n">
        <v>6</v>
      </c>
      <c r="H359" s="32"/>
      <c r="I359" s="142" t="n">
        <v>1</v>
      </c>
      <c r="J359" s="142"/>
      <c r="K359" s="32"/>
      <c r="L359" s="447"/>
      <c r="M359" s="448"/>
      <c r="N359" s="448"/>
      <c r="O359" s="448"/>
      <c r="P359" s="450"/>
      <c r="Q359" s="450"/>
      <c r="R359" s="451"/>
    </row>
    <row r="360" s="30" customFormat="true" ht="16.5" hidden="false" customHeight="true" outlineLevel="0" collapsed="false">
      <c r="A360" s="31"/>
      <c r="B360" s="32"/>
      <c r="C360" s="203" t="s">
        <v>316</v>
      </c>
      <c r="D360" s="34" t="s">
        <v>317</v>
      </c>
      <c r="E360" s="47" t="s">
        <v>20</v>
      </c>
      <c r="F360" s="48" t="s">
        <v>24</v>
      </c>
      <c r="G360" s="169" t="n">
        <v>0</v>
      </c>
      <c r="H360" s="32"/>
      <c r="I360" s="142"/>
      <c r="J360" s="142" t="n">
        <v>0</v>
      </c>
      <c r="K360" s="32"/>
      <c r="L360" s="447"/>
      <c r="M360" s="448"/>
      <c r="N360" s="448"/>
      <c r="O360" s="448"/>
      <c r="P360" s="450"/>
      <c r="Q360" s="450"/>
      <c r="R360" s="451"/>
    </row>
    <row r="361" s="30" customFormat="true" ht="16.5" hidden="false" customHeight="true" outlineLevel="0" collapsed="false">
      <c r="A361" s="31"/>
      <c r="B361" s="32"/>
      <c r="C361" s="203" t="s">
        <v>316</v>
      </c>
      <c r="D361" s="34" t="s">
        <v>317</v>
      </c>
      <c r="E361" s="47" t="s">
        <v>25</v>
      </c>
      <c r="F361" s="48" t="s">
        <v>21</v>
      </c>
      <c r="G361" s="169" t="n">
        <v>3</v>
      </c>
      <c r="H361" s="32"/>
      <c r="I361" s="142"/>
      <c r="J361" s="142" t="n">
        <v>1</v>
      </c>
      <c r="K361" s="32"/>
      <c r="L361" s="447"/>
      <c r="M361" s="448"/>
      <c r="N361" s="448"/>
      <c r="O361" s="448"/>
      <c r="P361" s="450"/>
      <c r="Q361" s="450"/>
      <c r="R361" s="451"/>
    </row>
    <row r="362" s="30" customFormat="true" ht="16.5" hidden="false" customHeight="true" outlineLevel="0" collapsed="false">
      <c r="A362" s="31" t="s">
        <v>321</v>
      </c>
      <c r="B362" s="32"/>
      <c r="C362" s="203" t="s">
        <v>316</v>
      </c>
      <c r="D362" s="34" t="s">
        <v>317</v>
      </c>
      <c r="E362" s="47" t="s">
        <v>25</v>
      </c>
      <c r="F362" s="48" t="s">
        <v>22</v>
      </c>
      <c r="G362" s="169" t="n">
        <v>4</v>
      </c>
      <c r="H362" s="32"/>
      <c r="I362" s="142" t="n">
        <v>1</v>
      </c>
      <c r="J362" s="142"/>
      <c r="K362" s="32"/>
      <c r="L362" s="447"/>
      <c r="M362" s="448"/>
      <c r="N362" s="448"/>
      <c r="O362" s="448"/>
      <c r="P362" s="450"/>
      <c r="Q362" s="450"/>
      <c r="R362" s="451"/>
    </row>
    <row r="363" s="30" customFormat="true" ht="16.5" hidden="false" customHeight="true" outlineLevel="0" collapsed="false">
      <c r="A363" s="31" t="s">
        <v>292</v>
      </c>
      <c r="B363" s="32"/>
      <c r="C363" s="203" t="s">
        <v>316</v>
      </c>
      <c r="D363" s="34" t="s">
        <v>317</v>
      </c>
      <c r="E363" s="47" t="s">
        <v>25</v>
      </c>
      <c r="F363" s="48" t="s">
        <v>24</v>
      </c>
      <c r="G363" s="169" t="n">
        <v>0</v>
      </c>
      <c r="H363" s="32"/>
      <c r="I363" s="142"/>
      <c r="J363" s="142" t="n">
        <v>0</v>
      </c>
      <c r="K363" s="32"/>
      <c r="L363" s="447"/>
      <c r="M363" s="448"/>
      <c r="N363" s="448"/>
      <c r="O363" s="448"/>
      <c r="P363" s="450"/>
      <c r="Q363" s="450"/>
      <c r="R363" s="451"/>
    </row>
    <row r="364" s="30" customFormat="true" ht="16.5" hidden="false" customHeight="true" outlineLevel="0" collapsed="false">
      <c r="A364" s="31"/>
      <c r="B364" s="32"/>
      <c r="C364" s="203" t="s">
        <v>316</v>
      </c>
      <c r="D364" s="34" t="s">
        <v>317</v>
      </c>
      <c r="E364" s="47" t="s">
        <v>26</v>
      </c>
      <c r="F364" s="48" t="s">
        <v>21</v>
      </c>
      <c r="G364" s="169" t="n">
        <v>5</v>
      </c>
      <c r="H364" s="50" t="n">
        <f aca="false">SUM(G358:G372)</f>
        <v>26</v>
      </c>
      <c r="I364" s="142"/>
      <c r="J364" s="142" t="n">
        <v>1</v>
      </c>
      <c r="K364" s="32"/>
      <c r="L364" s="447"/>
      <c r="M364" s="448"/>
      <c r="N364" s="448"/>
      <c r="O364" s="448"/>
      <c r="P364" s="450"/>
      <c r="Q364" s="450"/>
      <c r="R364" s="451"/>
    </row>
    <row r="365" s="30" customFormat="true" ht="16.5" hidden="false" customHeight="true" outlineLevel="0" collapsed="false">
      <c r="A365" s="31"/>
      <c r="B365" s="32"/>
      <c r="C365" s="203" t="s">
        <v>316</v>
      </c>
      <c r="D365" s="34" t="s">
        <v>317</v>
      </c>
      <c r="E365" s="47" t="s">
        <v>26</v>
      </c>
      <c r="F365" s="48" t="s">
        <v>22</v>
      </c>
      <c r="G365" s="169" t="n">
        <v>3</v>
      </c>
      <c r="H365" s="50"/>
      <c r="I365" s="142" t="n">
        <v>1</v>
      </c>
      <c r="J365" s="142"/>
      <c r="K365" s="32" t="s">
        <v>322</v>
      </c>
      <c r="L365" s="447"/>
      <c r="M365" s="448"/>
      <c r="N365" s="448"/>
      <c r="O365" s="448"/>
      <c r="P365" s="450"/>
      <c r="Q365" s="450"/>
      <c r="R365" s="451"/>
    </row>
    <row r="366" s="30" customFormat="true" ht="16.5" hidden="false" customHeight="true" outlineLevel="0" collapsed="false">
      <c r="A366" s="31"/>
      <c r="B366" s="32"/>
      <c r="C366" s="203" t="s">
        <v>316</v>
      </c>
      <c r="D366" s="34" t="s">
        <v>317</v>
      </c>
      <c r="E366" s="47" t="s">
        <v>26</v>
      </c>
      <c r="F366" s="48" t="s">
        <v>24</v>
      </c>
      <c r="G366" s="169" t="n">
        <v>0</v>
      </c>
      <c r="H366" s="50"/>
      <c r="I366" s="142"/>
      <c r="J366" s="142"/>
      <c r="K366" s="32"/>
      <c r="L366" s="447"/>
      <c r="M366" s="448"/>
      <c r="N366" s="448"/>
      <c r="O366" s="448"/>
      <c r="P366" s="450"/>
      <c r="Q366" s="450"/>
      <c r="R366" s="451"/>
    </row>
    <row r="367" s="30" customFormat="true" ht="16.5" hidden="false" customHeight="true" outlineLevel="0" collapsed="false">
      <c r="A367" s="31"/>
      <c r="B367" s="32"/>
      <c r="C367" s="203" t="s">
        <v>316</v>
      </c>
      <c r="D367" s="34" t="s">
        <v>317</v>
      </c>
      <c r="E367" s="47" t="s">
        <v>31</v>
      </c>
      <c r="F367" s="48" t="s">
        <v>21</v>
      </c>
      <c r="G367" s="169" t="n">
        <v>0</v>
      </c>
      <c r="H367" s="32"/>
      <c r="I367" s="142"/>
      <c r="J367" s="142" t="n">
        <v>0</v>
      </c>
      <c r="K367" s="32"/>
      <c r="L367" s="447"/>
      <c r="M367" s="448"/>
      <c r="N367" s="448"/>
      <c r="O367" s="448"/>
      <c r="P367" s="450"/>
      <c r="Q367" s="450"/>
      <c r="R367" s="451"/>
    </row>
    <row r="368" s="30" customFormat="true" ht="16.5" hidden="false" customHeight="true" outlineLevel="0" collapsed="false">
      <c r="A368" s="31"/>
      <c r="B368" s="32"/>
      <c r="C368" s="203" t="s">
        <v>316</v>
      </c>
      <c r="D368" s="34" t="s">
        <v>317</v>
      </c>
      <c r="E368" s="47" t="s">
        <v>31</v>
      </c>
      <c r="F368" s="48" t="s">
        <v>22</v>
      </c>
      <c r="G368" s="169" t="n">
        <v>2</v>
      </c>
      <c r="H368" s="32"/>
      <c r="I368" s="142" t="n">
        <v>1</v>
      </c>
      <c r="J368" s="142"/>
      <c r="K368" s="32"/>
      <c r="L368" s="447"/>
      <c r="M368" s="448"/>
      <c r="N368" s="448"/>
      <c r="O368" s="448"/>
      <c r="P368" s="450"/>
      <c r="Q368" s="450"/>
      <c r="R368" s="451"/>
    </row>
    <row r="369" s="30" customFormat="true" ht="16.5" hidden="false" customHeight="true" outlineLevel="0" collapsed="false">
      <c r="A369" s="31"/>
      <c r="B369" s="32"/>
      <c r="C369" s="203" t="s">
        <v>316</v>
      </c>
      <c r="D369" s="34" t="s">
        <v>317</v>
      </c>
      <c r="E369" s="47" t="s">
        <v>31</v>
      </c>
      <c r="F369" s="48" t="s">
        <v>24</v>
      </c>
      <c r="G369" s="169" t="n">
        <v>0</v>
      </c>
      <c r="H369" s="32"/>
      <c r="I369" s="142"/>
      <c r="J369" s="142" t="n">
        <v>0</v>
      </c>
      <c r="K369" s="32"/>
      <c r="L369" s="447"/>
      <c r="M369" s="448"/>
      <c r="N369" s="448"/>
      <c r="O369" s="448"/>
      <c r="P369" s="450"/>
      <c r="Q369" s="450"/>
      <c r="R369" s="451"/>
    </row>
    <row r="370" s="30" customFormat="true" ht="16.5" hidden="false" customHeight="true" outlineLevel="0" collapsed="false">
      <c r="A370" s="31"/>
      <c r="B370" s="32" t="s">
        <v>323</v>
      </c>
      <c r="C370" s="203" t="s">
        <v>316</v>
      </c>
      <c r="D370" s="34" t="s">
        <v>317</v>
      </c>
      <c r="E370" s="47" t="s">
        <v>32</v>
      </c>
      <c r="F370" s="48" t="s">
        <v>21</v>
      </c>
      <c r="G370" s="169" t="n">
        <v>1</v>
      </c>
      <c r="H370" s="32"/>
      <c r="I370" s="365"/>
      <c r="J370" s="365"/>
      <c r="K370" s="32"/>
      <c r="L370" s="447"/>
      <c r="M370" s="448"/>
      <c r="N370" s="448"/>
      <c r="O370" s="448"/>
      <c r="P370" s="450"/>
      <c r="Q370" s="450"/>
      <c r="R370" s="451"/>
    </row>
    <row r="371" s="30" customFormat="true" ht="16.5" hidden="false" customHeight="true" outlineLevel="0" collapsed="false">
      <c r="A371" s="31"/>
      <c r="B371" s="32"/>
      <c r="C371" s="203" t="s">
        <v>316</v>
      </c>
      <c r="D371" s="34" t="s">
        <v>317</v>
      </c>
      <c r="E371" s="47" t="s">
        <v>32</v>
      </c>
      <c r="F371" s="48" t="s">
        <v>22</v>
      </c>
      <c r="G371" s="169" t="n">
        <v>1</v>
      </c>
      <c r="H371" s="32"/>
      <c r="I371" s="142" t="n">
        <v>1</v>
      </c>
      <c r="J371" s="142" t="n">
        <v>1</v>
      </c>
      <c r="K371" s="32"/>
      <c r="L371" s="447"/>
      <c r="M371" s="448"/>
      <c r="N371" s="448"/>
      <c r="O371" s="448"/>
      <c r="P371" s="450"/>
      <c r="Q371" s="450"/>
      <c r="R371" s="451"/>
    </row>
    <row r="372" s="30" customFormat="true" ht="16.5" hidden="false" customHeight="true" outlineLevel="0" collapsed="false">
      <c r="A372" s="31"/>
      <c r="B372" s="32"/>
      <c r="C372" s="364" t="s">
        <v>316</v>
      </c>
      <c r="D372" s="452" t="s">
        <v>317</v>
      </c>
      <c r="E372" s="52" t="s">
        <v>32</v>
      </c>
      <c r="F372" s="54" t="s">
        <v>24</v>
      </c>
      <c r="G372" s="195" t="n">
        <v>1</v>
      </c>
      <c r="H372" s="32"/>
      <c r="I372" s="32"/>
      <c r="J372" s="32"/>
      <c r="K372" s="32"/>
      <c r="L372" s="447"/>
      <c r="M372" s="448"/>
      <c r="N372" s="448"/>
      <c r="O372" s="448"/>
      <c r="P372" s="450"/>
      <c r="Q372" s="450"/>
      <c r="R372" s="451"/>
    </row>
    <row r="373" s="30" customFormat="true" ht="16.5" hidden="false" customHeight="true" outlineLevel="0" collapsed="false">
      <c r="A373" s="31"/>
      <c r="B373" s="32"/>
      <c r="C373" s="204" t="s">
        <v>316</v>
      </c>
      <c r="D373" s="20" t="s">
        <v>324</v>
      </c>
      <c r="E373" s="20" t="s">
        <v>26</v>
      </c>
      <c r="F373" s="21" t="s">
        <v>21</v>
      </c>
      <c r="G373" s="162" t="n">
        <v>86</v>
      </c>
      <c r="H373" s="129"/>
      <c r="I373" s="130"/>
      <c r="J373" s="130" t="n">
        <v>8</v>
      </c>
      <c r="K373" s="17"/>
      <c r="L373" s="447" t="s">
        <v>325</v>
      </c>
      <c r="M373" s="448" t="s">
        <v>326</v>
      </c>
      <c r="N373" s="448" t="n">
        <v>2310231357</v>
      </c>
      <c r="O373" s="449" t="s">
        <v>327</v>
      </c>
      <c r="P373" s="450"/>
      <c r="Q373" s="450"/>
      <c r="R373" s="451"/>
    </row>
    <row r="374" s="30" customFormat="true" ht="16.5" hidden="false" customHeight="true" outlineLevel="0" collapsed="false">
      <c r="A374" s="31"/>
      <c r="B374" s="32"/>
      <c r="C374" s="203" t="s">
        <v>316</v>
      </c>
      <c r="D374" s="47" t="s">
        <v>324</v>
      </c>
      <c r="E374" s="47" t="s">
        <v>26</v>
      </c>
      <c r="F374" s="48" t="s">
        <v>22</v>
      </c>
      <c r="G374" s="169" t="n">
        <v>60</v>
      </c>
      <c r="H374" s="50" t="n">
        <f aca="false">SUM(G373:G375)</f>
        <v>162</v>
      </c>
      <c r="I374" s="142" t="n">
        <v>6</v>
      </c>
      <c r="J374" s="142"/>
      <c r="K374" s="32" t="s">
        <v>328</v>
      </c>
      <c r="L374" s="447"/>
      <c r="M374" s="448"/>
      <c r="N374" s="448"/>
      <c r="O374" s="449"/>
      <c r="P374" s="450"/>
      <c r="Q374" s="450"/>
      <c r="R374" s="451"/>
    </row>
    <row r="375" s="30" customFormat="true" ht="16.5" hidden="false" customHeight="true" outlineLevel="0" collapsed="false">
      <c r="A375" s="31"/>
      <c r="B375" s="32"/>
      <c r="C375" s="361" t="s">
        <v>316</v>
      </c>
      <c r="D375" s="72" t="s">
        <v>324</v>
      </c>
      <c r="E375" s="72" t="s">
        <v>26</v>
      </c>
      <c r="F375" s="73" t="s">
        <v>24</v>
      </c>
      <c r="G375" s="176" t="n">
        <v>16</v>
      </c>
      <c r="H375" s="145"/>
      <c r="I375" s="146"/>
      <c r="J375" s="146" t="n">
        <v>2</v>
      </c>
      <c r="K375" s="75"/>
      <c r="L375" s="447"/>
      <c r="M375" s="448"/>
      <c r="N375" s="448"/>
      <c r="O375" s="449"/>
      <c r="P375" s="450"/>
      <c r="Q375" s="450"/>
      <c r="R375" s="451"/>
    </row>
    <row r="376" s="30" customFormat="true" ht="16.5" hidden="false" customHeight="true" outlineLevel="0" collapsed="false">
      <c r="A376" s="31"/>
      <c r="B376" s="32"/>
      <c r="C376" s="203" t="s">
        <v>316</v>
      </c>
      <c r="D376" s="47" t="s">
        <v>324</v>
      </c>
      <c r="E376" s="47" t="s">
        <v>32</v>
      </c>
      <c r="F376" s="48" t="s">
        <v>21</v>
      </c>
      <c r="G376" s="169" t="n">
        <v>13</v>
      </c>
      <c r="H376" s="32"/>
      <c r="I376" s="365"/>
      <c r="J376" s="365" t="n">
        <v>1</v>
      </c>
      <c r="K376" s="32"/>
      <c r="L376" s="447" t="s">
        <v>329</v>
      </c>
      <c r="M376" s="448" t="s">
        <v>330</v>
      </c>
      <c r="N376" s="448" t="n">
        <v>2310214616</v>
      </c>
      <c r="O376" s="449" t="s">
        <v>331</v>
      </c>
      <c r="P376" s="450"/>
      <c r="Q376" s="450"/>
      <c r="R376" s="451"/>
    </row>
    <row r="377" s="30" customFormat="true" ht="16.5" hidden="false" customHeight="true" outlineLevel="0" collapsed="false">
      <c r="A377" s="31"/>
      <c r="B377" s="32"/>
      <c r="C377" s="203" t="s">
        <v>316</v>
      </c>
      <c r="D377" s="47" t="s">
        <v>324</v>
      </c>
      <c r="E377" s="47" t="s">
        <v>32</v>
      </c>
      <c r="F377" s="48" t="s">
        <v>22</v>
      </c>
      <c r="G377" s="169" t="n">
        <v>78</v>
      </c>
      <c r="H377" s="50" t="n">
        <f aca="false">SUM(G376:G378)</f>
        <v>147</v>
      </c>
      <c r="I377" s="142" t="n">
        <v>5</v>
      </c>
      <c r="J377" s="142"/>
      <c r="K377" s="32" t="s">
        <v>332</v>
      </c>
      <c r="L377" s="447"/>
      <c r="M377" s="448"/>
      <c r="N377" s="448"/>
      <c r="O377" s="449"/>
      <c r="P377" s="450"/>
      <c r="Q377" s="450"/>
      <c r="R377" s="451"/>
    </row>
    <row r="378" s="30" customFormat="true" ht="16.5" hidden="false" customHeight="true" outlineLevel="0" collapsed="false">
      <c r="A378" s="31"/>
      <c r="B378" s="32"/>
      <c r="C378" s="364" t="s">
        <v>316</v>
      </c>
      <c r="D378" s="453" t="s">
        <v>324</v>
      </c>
      <c r="E378" s="52" t="s">
        <v>32</v>
      </c>
      <c r="F378" s="54" t="s">
        <v>24</v>
      </c>
      <c r="G378" s="195" t="n">
        <v>56</v>
      </c>
      <c r="H378" s="32"/>
      <c r="I378" s="32"/>
      <c r="J378" s="32" t="n">
        <v>4</v>
      </c>
      <c r="K378" s="32"/>
      <c r="L378" s="447"/>
      <c r="M378" s="448"/>
      <c r="N378" s="448"/>
      <c r="O378" s="449"/>
      <c r="P378" s="450"/>
      <c r="Q378" s="450"/>
      <c r="R378" s="451"/>
    </row>
    <row r="379" s="30" customFormat="true" ht="16.5" hidden="false" customHeight="true" outlineLevel="0" collapsed="false">
      <c r="A379" s="31"/>
      <c r="B379" s="32"/>
      <c r="C379" s="366" t="s">
        <v>316</v>
      </c>
      <c r="D379" s="91" t="s">
        <v>324</v>
      </c>
      <c r="E379" s="91" t="s">
        <v>25</v>
      </c>
      <c r="F379" s="92" t="s">
        <v>21</v>
      </c>
      <c r="G379" s="198" t="n">
        <v>61</v>
      </c>
      <c r="H379" s="83"/>
      <c r="I379" s="367"/>
      <c r="J379" s="367" t="n">
        <v>4</v>
      </c>
      <c r="K379" s="83"/>
      <c r="L379" s="447" t="s">
        <v>333</v>
      </c>
      <c r="M379" s="448" t="s">
        <v>334</v>
      </c>
      <c r="N379" s="448" t="n">
        <v>2310412090</v>
      </c>
      <c r="O379" s="449" t="s">
        <v>335</v>
      </c>
      <c r="P379" s="450"/>
      <c r="Q379" s="450"/>
      <c r="R379" s="451"/>
    </row>
    <row r="380" s="30" customFormat="true" ht="16.5" hidden="false" customHeight="true" outlineLevel="0" collapsed="false">
      <c r="A380" s="31"/>
      <c r="B380" s="32"/>
      <c r="C380" s="203" t="s">
        <v>316</v>
      </c>
      <c r="D380" s="47" t="s">
        <v>324</v>
      </c>
      <c r="E380" s="47" t="s">
        <v>25</v>
      </c>
      <c r="F380" s="48" t="s">
        <v>22</v>
      </c>
      <c r="G380" s="169" t="n">
        <v>84</v>
      </c>
      <c r="H380" s="50" t="n">
        <f aca="false">SUM(G379:G381)</f>
        <v>174</v>
      </c>
      <c r="I380" s="142" t="n">
        <v>6</v>
      </c>
      <c r="J380" s="142"/>
      <c r="K380" s="32" t="s">
        <v>336</v>
      </c>
      <c r="L380" s="447"/>
      <c r="M380" s="448"/>
      <c r="N380" s="448"/>
      <c r="O380" s="449"/>
      <c r="P380" s="450"/>
      <c r="Q380" s="450"/>
      <c r="R380" s="451"/>
    </row>
    <row r="381" s="30" customFormat="true" ht="16.5" hidden="false" customHeight="true" outlineLevel="0" collapsed="false">
      <c r="A381" s="31"/>
      <c r="B381" s="32"/>
      <c r="C381" s="361" t="s">
        <v>316</v>
      </c>
      <c r="D381" s="72" t="s">
        <v>324</v>
      </c>
      <c r="E381" s="72" t="s">
        <v>25</v>
      </c>
      <c r="F381" s="73" t="s">
        <v>24</v>
      </c>
      <c r="G381" s="176" t="n">
        <v>29</v>
      </c>
      <c r="H381" s="75"/>
      <c r="I381" s="146"/>
      <c r="J381" s="146" t="n">
        <v>2</v>
      </c>
      <c r="K381" s="75"/>
      <c r="L381" s="447"/>
      <c r="M381" s="448"/>
      <c r="N381" s="448"/>
      <c r="O381" s="449"/>
      <c r="P381" s="450"/>
      <c r="Q381" s="450"/>
      <c r="R381" s="451"/>
    </row>
    <row r="382" s="30" customFormat="true" ht="16.5" hidden="false" customHeight="true" outlineLevel="0" collapsed="false">
      <c r="A382" s="31"/>
      <c r="B382" s="32"/>
      <c r="C382" s="363" t="s">
        <v>316</v>
      </c>
      <c r="D382" s="35" t="s">
        <v>324</v>
      </c>
      <c r="E382" s="35" t="s">
        <v>20</v>
      </c>
      <c r="F382" s="36" t="s">
        <v>21</v>
      </c>
      <c r="G382" s="180" t="n">
        <v>1</v>
      </c>
      <c r="H382" s="32"/>
      <c r="I382" s="138"/>
      <c r="J382" s="138" t="n">
        <v>1</v>
      </c>
      <c r="K382" s="32"/>
      <c r="L382" s="447" t="s">
        <v>337</v>
      </c>
      <c r="M382" s="448" t="s">
        <v>338</v>
      </c>
      <c r="N382" s="448" t="n">
        <v>2310943179</v>
      </c>
      <c r="O382" s="449" t="s">
        <v>339</v>
      </c>
      <c r="P382" s="450"/>
      <c r="Q382" s="450"/>
      <c r="R382" s="451"/>
    </row>
    <row r="383" s="30" customFormat="true" ht="16.5" hidden="false" customHeight="true" outlineLevel="0" collapsed="false">
      <c r="A383" s="31"/>
      <c r="B383" s="32"/>
      <c r="C383" s="203" t="s">
        <v>316</v>
      </c>
      <c r="D383" s="47" t="s">
        <v>324</v>
      </c>
      <c r="E383" s="47" t="s">
        <v>20</v>
      </c>
      <c r="F383" s="48" t="s">
        <v>22</v>
      </c>
      <c r="G383" s="169" t="n">
        <v>43</v>
      </c>
      <c r="H383" s="32"/>
      <c r="I383" s="142" t="n">
        <v>4</v>
      </c>
      <c r="J383" s="142"/>
      <c r="K383" s="32"/>
      <c r="L383" s="447"/>
      <c r="M383" s="448"/>
      <c r="N383" s="448"/>
      <c r="O383" s="448"/>
      <c r="P383" s="450"/>
      <c r="Q383" s="450"/>
      <c r="R383" s="451"/>
    </row>
    <row r="384" s="30" customFormat="true" ht="16.5" hidden="false" customHeight="true" outlineLevel="0" collapsed="false">
      <c r="A384" s="31"/>
      <c r="B384" s="32"/>
      <c r="C384" s="203" t="s">
        <v>316</v>
      </c>
      <c r="D384" s="47" t="s">
        <v>324</v>
      </c>
      <c r="E384" s="47" t="s">
        <v>20</v>
      </c>
      <c r="F384" s="48" t="s">
        <v>24</v>
      </c>
      <c r="G384" s="169" t="n">
        <v>22</v>
      </c>
      <c r="H384" s="50" t="n">
        <f aca="false">SUM(G382:G386)</f>
        <v>165</v>
      </c>
      <c r="I384" s="142"/>
      <c r="J384" s="142" t="n">
        <v>2</v>
      </c>
      <c r="K384" s="32" t="s">
        <v>340</v>
      </c>
      <c r="L384" s="447"/>
      <c r="M384" s="448"/>
      <c r="N384" s="448"/>
      <c r="O384" s="448"/>
      <c r="P384" s="450"/>
      <c r="Q384" s="450"/>
      <c r="R384" s="451"/>
    </row>
    <row r="385" s="30" customFormat="true" ht="16.5" hidden="false" customHeight="true" outlineLevel="0" collapsed="false">
      <c r="A385" s="31"/>
      <c r="B385" s="32"/>
      <c r="C385" s="203" t="s">
        <v>316</v>
      </c>
      <c r="D385" s="47" t="s">
        <v>324</v>
      </c>
      <c r="E385" s="47" t="s">
        <v>31</v>
      </c>
      <c r="F385" s="48" t="s">
        <v>21</v>
      </c>
      <c r="G385" s="169" t="n">
        <v>7</v>
      </c>
      <c r="H385" s="32"/>
      <c r="I385" s="142"/>
      <c r="J385" s="142" t="n">
        <v>1</v>
      </c>
      <c r="K385" s="32"/>
      <c r="L385" s="447"/>
      <c r="M385" s="448"/>
      <c r="N385" s="448"/>
      <c r="O385" s="448"/>
      <c r="P385" s="450"/>
      <c r="Q385" s="450"/>
      <c r="R385" s="451"/>
    </row>
    <row r="386" s="30" customFormat="true" ht="16.5" hidden="false" customHeight="true" outlineLevel="0" collapsed="false">
      <c r="A386" s="31"/>
      <c r="B386" s="32"/>
      <c r="C386" s="364" t="s">
        <v>316</v>
      </c>
      <c r="D386" s="53" t="s">
        <v>324</v>
      </c>
      <c r="E386" s="53" t="s">
        <v>31</v>
      </c>
      <c r="F386" s="54" t="s">
        <v>24</v>
      </c>
      <c r="G386" s="195" t="n">
        <v>92</v>
      </c>
      <c r="H386" s="32"/>
      <c r="I386" s="365"/>
      <c r="J386" s="365" t="n">
        <v>7</v>
      </c>
      <c r="K386" s="32"/>
      <c r="L386" s="447"/>
      <c r="M386" s="448"/>
      <c r="N386" s="448"/>
      <c r="O386" s="448"/>
      <c r="P386" s="450"/>
      <c r="Q386" s="450"/>
      <c r="R386" s="451"/>
    </row>
    <row r="387" s="30" customFormat="true" ht="24" hidden="false" customHeight="true" outlineLevel="0" collapsed="false">
      <c r="A387" s="31"/>
      <c r="B387" s="32"/>
      <c r="C387" s="454" t="s">
        <v>316</v>
      </c>
      <c r="D387" s="455" t="s">
        <v>324</v>
      </c>
      <c r="E387" s="455" t="s">
        <v>31</v>
      </c>
      <c r="F387" s="456" t="s">
        <v>22</v>
      </c>
      <c r="G387" s="457" t="n">
        <v>167</v>
      </c>
      <c r="H387" s="458" t="n">
        <f aca="false">SUM(G387)</f>
        <v>167</v>
      </c>
      <c r="I387" s="459" t="n">
        <v>12</v>
      </c>
      <c r="J387" s="459"/>
      <c r="K387" s="459" t="s">
        <v>341</v>
      </c>
      <c r="L387" s="124" t="s">
        <v>342</v>
      </c>
      <c r="M387" s="374" t="s">
        <v>343</v>
      </c>
      <c r="N387" s="374" t="n">
        <v>2310910655</v>
      </c>
      <c r="O387" s="460" t="s">
        <v>344</v>
      </c>
      <c r="P387" s="461"/>
      <c r="Q387" s="461"/>
      <c r="R387" s="462"/>
    </row>
    <row r="388" s="30" customFormat="true" ht="16.5" hidden="false" customHeight="true" outlineLevel="0" collapsed="false">
      <c r="A388" s="31"/>
      <c r="B388" s="17"/>
      <c r="C388" s="204" t="s">
        <v>345</v>
      </c>
      <c r="D388" s="20" t="s">
        <v>346</v>
      </c>
      <c r="E388" s="20" t="s">
        <v>20</v>
      </c>
      <c r="F388" s="21" t="s">
        <v>21</v>
      </c>
      <c r="G388" s="162" t="n">
        <v>4</v>
      </c>
      <c r="H388" s="17"/>
      <c r="I388" s="130"/>
      <c r="J388" s="130" t="n">
        <v>1</v>
      </c>
      <c r="K388" s="17"/>
      <c r="L388" s="463"/>
      <c r="M388" s="464"/>
      <c r="N388" s="370"/>
      <c r="O388" s="370"/>
      <c r="P388" s="465"/>
      <c r="Q388" s="465"/>
      <c r="R388" s="466"/>
    </row>
    <row r="389" s="30" customFormat="true" ht="16.5" hidden="false" customHeight="true" outlineLevel="0" collapsed="false">
      <c r="A389" s="31"/>
      <c r="B389" s="32"/>
      <c r="C389" s="203" t="s">
        <v>345</v>
      </c>
      <c r="D389" s="47" t="s">
        <v>346</v>
      </c>
      <c r="E389" s="47" t="s">
        <v>20</v>
      </c>
      <c r="F389" s="48" t="s">
        <v>22</v>
      </c>
      <c r="G389" s="169" t="n">
        <v>58</v>
      </c>
      <c r="H389" s="32"/>
      <c r="I389" s="142" t="n">
        <v>4</v>
      </c>
      <c r="J389" s="142"/>
      <c r="K389" s="32"/>
      <c r="L389" s="463"/>
      <c r="M389" s="464"/>
      <c r="N389" s="464"/>
      <c r="O389" s="464"/>
      <c r="P389" s="190"/>
      <c r="Q389" s="190"/>
      <c r="R389" s="467"/>
    </row>
    <row r="390" s="30" customFormat="true" ht="16.5" hidden="false" customHeight="true" outlineLevel="0" collapsed="false">
      <c r="A390" s="31"/>
      <c r="B390" s="32"/>
      <c r="C390" s="203" t="s">
        <v>345</v>
      </c>
      <c r="D390" s="47" t="s">
        <v>346</v>
      </c>
      <c r="E390" s="47" t="s">
        <v>20</v>
      </c>
      <c r="F390" s="48" t="s">
        <v>24</v>
      </c>
      <c r="G390" s="169" t="n">
        <v>26</v>
      </c>
      <c r="H390" s="32"/>
      <c r="I390" s="142"/>
      <c r="J390" s="142" t="n">
        <v>2</v>
      </c>
      <c r="K390" s="32"/>
      <c r="L390" s="463"/>
      <c r="M390" s="464"/>
      <c r="N390" s="464"/>
      <c r="O390" s="464"/>
      <c r="P390" s="190"/>
      <c r="Q390" s="190"/>
      <c r="R390" s="467"/>
    </row>
    <row r="391" s="30" customFormat="true" ht="16.5" hidden="false" customHeight="true" outlineLevel="0" collapsed="false">
      <c r="A391" s="31"/>
      <c r="B391" s="32" t="s">
        <v>347</v>
      </c>
      <c r="C391" s="203" t="s">
        <v>345</v>
      </c>
      <c r="D391" s="47" t="s">
        <v>346</v>
      </c>
      <c r="E391" s="47" t="s">
        <v>26</v>
      </c>
      <c r="F391" s="48" t="s">
        <v>21</v>
      </c>
      <c r="G391" s="169" t="n">
        <v>37</v>
      </c>
      <c r="H391" s="50" t="n">
        <f aca="false">SUM(G388:G393)</f>
        <v>171</v>
      </c>
      <c r="I391" s="142"/>
      <c r="J391" s="142" t="n">
        <v>4</v>
      </c>
      <c r="K391" s="32" t="s">
        <v>348</v>
      </c>
      <c r="L391" s="463" t="s">
        <v>349</v>
      </c>
      <c r="M391" s="464" t="s">
        <v>350</v>
      </c>
      <c r="N391" s="464" t="n">
        <v>2310656387</v>
      </c>
      <c r="O391" s="173" t="s">
        <v>351</v>
      </c>
      <c r="P391" s="190"/>
      <c r="Q391" s="190"/>
      <c r="R391" s="467"/>
    </row>
    <row r="392" s="30" customFormat="true" ht="16.5" hidden="false" customHeight="true" outlineLevel="0" collapsed="false">
      <c r="A392" s="31"/>
      <c r="B392" s="32"/>
      <c r="C392" s="203" t="s">
        <v>345</v>
      </c>
      <c r="D392" s="47" t="s">
        <v>346</v>
      </c>
      <c r="E392" s="47" t="s">
        <v>26</v>
      </c>
      <c r="F392" s="48" t="s">
        <v>22</v>
      </c>
      <c r="G392" s="169" t="n">
        <v>39</v>
      </c>
      <c r="H392" s="50"/>
      <c r="I392" s="142" t="n">
        <v>4</v>
      </c>
      <c r="J392" s="142"/>
      <c r="K392" s="32"/>
      <c r="L392" s="463"/>
      <c r="M392" s="42" t="s">
        <v>352</v>
      </c>
      <c r="N392" s="464"/>
      <c r="O392" s="464"/>
      <c r="P392" s="190"/>
      <c r="Q392" s="190"/>
      <c r="R392" s="467"/>
    </row>
    <row r="393" s="30" customFormat="true" ht="16.5" hidden="false" customHeight="true" outlineLevel="0" collapsed="false">
      <c r="A393" s="31"/>
      <c r="B393" s="32"/>
      <c r="C393" s="364" t="s">
        <v>345</v>
      </c>
      <c r="D393" s="53" t="s">
        <v>346</v>
      </c>
      <c r="E393" s="53" t="s">
        <v>26</v>
      </c>
      <c r="F393" s="54" t="s">
        <v>24</v>
      </c>
      <c r="G393" s="195" t="n">
        <v>7</v>
      </c>
      <c r="H393" s="50"/>
      <c r="I393" s="365"/>
      <c r="J393" s="365" t="n">
        <v>1</v>
      </c>
      <c r="K393" s="32"/>
      <c r="L393" s="41"/>
      <c r="M393" s="42"/>
      <c r="N393" s="42"/>
      <c r="O393" s="42"/>
      <c r="P393" s="190"/>
      <c r="Q393" s="190"/>
      <c r="R393" s="467"/>
    </row>
    <row r="394" s="30" customFormat="true" ht="16.5" hidden="false" customHeight="true" outlineLevel="0" collapsed="false">
      <c r="A394" s="31"/>
      <c r="B394" s="32"/>
      <c r="C394" s="366" t="s">
        <v>345</v>
      </c>
      <c r="D394" s="91" t="s">
        <v>346</v>
      </c>
      <c r="E394" s="91" t="s">
        <v>32</v>
      </c>
      <c r="F394" s="92" t="s">
        <v>21</v>
      </c>
      <c r="G394" s="198" t="n">
        <v>20</v>
      </c>
      <c r="H394" s="83"/>
      <c r="I394" s="83"/>
      <c r="J394" s="83" t="n">
        <v>2</v>
      </c>
      <c r="K394" s="83"/>
      <c r="L394" s="84"/>
      <c r="M394" s="85"/>
      <c r="N394" s="85"/>
      <c r="O394" s="85"/>
      <c r="P394" s="468"/>
      <c r="Q394" s="468"/>
      <c r="R394" s="469"/>
    </row>
    <row r="395" s="30" customFormat="true" ht="16.5" hidden="false" customHeight="true" outlineLevel="0" collapsed="false">
      <c r="A395" s="31"/>
      <c r="B395" s="32"/>
      <c r="C395" s="203" t="s">
        <v>345</v>
      </c>
      <c r="D395" s="47" t="s">
        <v>346</v>
      </c>
      <c r="E395" s="47" t="s">
        <v>32</v>
      </c>
      <c r="F395" s="48" t="s">
        <v>22</v>
      </c>
      <c r="G395" s="169" t="n">
        <v>54</v>
      </c>
      <c r="H395" s="50" t="n">
        <f aca="false">SUM(G394:G396)</f>
        <v>98</v>
      </c>
      <c r="I395" s="142" t="n">
        <v>4</v>
      </c>
      <c r="J395" s="142"/>
      <c r="K395" s="32" t="s">
        <v>353</v>
      </c>
      <c r="L395" s="463" t="s">
        <v>354</v>
      </c>
      <c r="M395" s="470" t="s">
        <v>355</v>
      </c>
      <c r="N395" s="42" t="n">
        <v>2310607521</v>
      </c>
      <c r="O395" s="173" t="s">
        <v>356</v>
      </c>
      <c r="P395" s="190"/>
      <c r="Q395" s="190"/>
      <c r="R395" s="467"/>
    </row>
    <row r="396" s="30" customFormat="true" ht="16.5" hidden="false" customHeight="true" outlineLevel="0" collapsed="false">
      <c r="A396" s="31"/>
      <c r="B396" s="32"/>
      <c r="C396" s="361" t="s">
        <v>345</v>
      </c>
      <c r="D396" s="471" t="s">
        <v>346</v>
      </c>
      <c r="E396" s="175" t="s">
        <v>32</v>
      </c>
      <c r="F396" s="73" t="s">
        <v>24</v>
      </c>
      <c r="G396" s="176" t="n">
        <v>24</v>
      </c>
      <c r="H396" s="75"/>
      <c r="I396" s="75"/>
      <c r="J396" s="75" t="n">
        <v>2</v>
      </c>
      <c r="K396" s="75"/>
      <c r="L396" s="78"/>
      <c r="M396" s="79" t="s">
        <v>357</v>
      </c>
      <c r="N396" s="79"/>
      <c r="O396" s="79"/>
      <c r="P396" s="472"/>
      <c r="Q396" s="472"/>
      <c r="R396" s="473"/>
    </row>
    <row r="397" s="30" customFormat="true" ht="16.5" hidden="false" customHeight="true" outlineLevel="0" collapsed="false">
      <c r="A397" s="31"/>
      <c r="B397" s="32"/>
      <c r="C397" s="363" t="s">
        <v>345</v>
      </c>
      <c r="D397" s="35" t="s">
        <v>346</v>
      </c>
      <c r="E397" s="35" t="s">
        <v>25</v>
      </c>
      <c r="F397" s="36" t="s">
        <v>21</v>
      </c>
      <c r="G397" s="180" t="n">
        <v>58</v>
      </c>
      <c r="H397" s="32"/>
      <c r="I397" s="138"/>
      <c r="J397" s="138" t="n">
        <v>4</v>
      </c>
      <c r="K397" s="32"/>
      <c r="L397" s="41"/>
      <c r="M397" s="42"/>
      <c r="N397" s="42"/>
      <c r="O397" s="42"/>
      <c r="P397" s="190"/>
      <c r="Q397" s="190"/>
      <c r="R397" s="467"/>
    </row>
    <row r="398" s="30" customFormat="true" ht="16.5" hidden="false" customHeight="true" outlineLevel="0" collapsed="false">
      <c r="A398" s="31"/>
      <c r="B398" s="32"/>
      <c r="C398" s="203" t="s">
        <v>345</v>
      </c>
      <c r="D398" s="47" t="s">
        <v>346</v>
      </c>
      <c r="E398" s="47" t="s">
        <v>25</v>
      </c>
      <c r="F398" s="48" t="s">
        <v>22</v>
      </c>
      <c r="G398" s="169" t="n">
        <v>48</v>
      </c>
      <c r="H398" s="50" t="n">
        <f aca="false">SUM(G397:G399)</f>
        <v>129</v>
      </c>
      <c r="I398" s="142" t="n">
        <v>4</v>
      </c>
      <c r="J398" s="142"/>
      <c r="K398" s="32" t="s">
        <v>358</v>
      </c>
      <c r="L398" s="463" t="s">
        <v>359</v>
      </c>
      <c r="M398" s="42" t="s">
        <v>360</v>
      </c>
      <c r="N398" s="173" t="n">
        <v>2310731524</v>
      </c>
      <c r="O398" s="173" t="s">
        <v>361</v>
      </c>
      <c r="P398" s="190"/>
      <c r="Q398" s="190"/>
      <c r="R398" s="467"/>
    </row>
    <row r="399" s="30" customFormat="true" ht="16.5" hidden="false" customHeight="true" outlineLevel="0" collapsed="false">
      <c r="A399" s="31"/>
      <c r="B399" s="32"/>
      <c r="C399" s="364" t="s">
        <v>345</v>
      </c>
      <c r="D399" s="53" t="s">
        <v>346</v>
      </c>
      <c r="E399" s="53" t="s">
        <v>25</v>
      </c>
      <c r="F399" s="54" t="s">
        <v>24</v>
      </c>
      <c r="G399" s="195" t="n">
        <v>23</v>
      </c>
      <c r="H399" s="32"/>
      <c r="I399" s="365"/>
      <c r="J399" s="365" t="n">
        <v>2</v>
      </c>
      <c r="K399" s="32"/>
      <c r="L399" s="41"/>
      <c r="M399" s="42"/>
      <c r="N399" s="42"/>
      <c r="O399" s="42"/>
      <c r="P399" s="190"/>
      <c r="Q399" s="190"/>
      <c r="R399" s="467"/>
    </row>
    <row r="400" s="30" customFormat="true" ht="16.5" hidden="false" customHeight="true" outlineLevel="0" collapsed="false">
      <c r="A400" s="31"/>
      <c r="B400" s="32"/>
      <c r="C400" s="366" t="s">
        <v>345</v>
      </c>
      <c r="D400" s="91" t="s">
        <v>346</v>
      </c>
      <c r="E400" s="91" t="s">
        <v>31</v>
      </c>
      <c r="F400" s="92" t="s">
        <v>21</v>
      </c>
      <c r="G400" s="198" t="n">
        <v>1</v>
      </c>
      <c r="H400" s="83"/>
      <c r="I400" s="367"/>
      <c r="J400" s="367" t="n">
        <v>1</v>
      </c>
      <c r="K400" s="83"/>
      <c r="L400" s="84"/>
      <c r="M400" s="200" t="s">
        <v>362</v>
      </c>
      <c r="N400" s="85"/>
      <c r="O400" s="85"/>
      <c r="P400" s="468"/>
      <c r="Q400" s="468"/>
      <c r="R400" s="469"/>
    </row>
    <row r="401" s="30" customFormat="true" ht="16.5" hidden="false" customHeight="true" outlineLevel="0" collapsed="false">
      <c r="A401" s="31"/>
      <c r="B401" s="32"/>
      <c r="C401" s="203" t="s">
        <v>345</v>
      </c>
      <c r="D401" s="47" t="s">
        <v>346</v>
      </c>
      <c r="E401" s="47" t="s">
        <v>31</v>
      </c>
      <c r="F401" s="48" t="s">
        <v>22</v>
      </c>
      <c r="G401" s="169" t="n">
        <v>105</v>
      </c>
      <c r="H401" s="50" t="n">
        <f aca="false">SUM(G400:G402)</f>
        <v>137</v>
      </c>
      <c r="I401" s="142" t="n">
        <v>8</v>
      </c>
      <c r="J401" s="142"/>
      <c r="K401" s="32" t="s">
        <v>363</v>
      </c>
      <c r="L401" s="463" t="s">
        <v>364</v>
      </c>
      <c r="M401" s="140" t="s">
        <v>365</v>
      </c>
      <c r="N401" s="173" t="n">
        <v>2310703221</v>
      </c>
      <c r="O401" s="173" t="s">
        <v>366</v>
      </c>
      <c r="P401" s="190"/>
      <c r="Q401" s="190"/>
      <c r="R401" s="467"/>
    </row>
    <row r="402" s="30" customFormat="true" ht="16.5" hidden="false" customHeight="true" outlineLevel="0" collapsed="false">
      <c r="A402" s="31"/>
      <c r="B402" s="32"/>
      <c r="C402" s="214" t="s">
        <v>345</v>
      </c>
      <c r="D402" s="182" t="s">
        <v>346</v>
      </c>
      <c r="E402" s="182" t="s">
        <v>31</v>
      </c>
      <c r="F402" s="183" t="s">
        <v>24</v>
      </c>
      <c r="G402" s="184" t="n">
        <v>31</v>
      </c>
      <c r="H402" s="151"/>
      <c r="I402" s="156"/>
      <c r="J402" s="156" t="n">
        <v>2</v>
      </c>
      <c r="K402" s="151"/>
      <c r="L402" s="124" t="s">
        <v>367</v>
      </c>
      <c r="M402" s="374" t="s">
        <v>368</v>
      </c>
      <c r="N402" s="158"/>
      <c r="O402" s="158"/>
      <c r="P402" s="474"/>
      <c r="Q402" s="474"/>
      <c r="R402" s="475"/>
    </row>
    <row r="403" s="246" customFormat="true" ht="16.5" hidden="false" customHeight="true" outlineLevel="0" collapsed="false">
      <c r="A403" s="235"/>
      <c r="B403" s="236"/>
      <c r="C403" s="237" t="s">
        <v>369</v>
      </c>
      <c r="D403" s="238" t="s">
        <v>370</v>
      </c>
      <c r="E403" s="20" t="s">
        <v>20</v>
      </c>
      <c r="F403" s="21" t="s">
        <v>21</v>
      </c>
      <c r="G403" s="239" t="n">
        <v>3</v>
      </c>
      <c r="H403" s="240"/>
      <c r="I403" s="241"/>
      <c r="J403" s="241" t="n">
        <v>1</v>
      </c>
      <c r="K403" s="240"/>
      <c r="L403" s="333"/>
      <c r="M403" s="243"/>
      <c r="N403" s="243"/>
      <c r="O403" s="133"/>
      <c r="P403" s="28"/>
      <c r="Q403" s="28"/>
      <c r="R403" s="29"/>
    </row>
    <row r="404" s="246" customFormat="true" ht="16.5" hidden="false" customHeight="true" outlineLevel="0" collapsed="false">
      <c r="A404" s="247"/>
      <c r="B404" s="248"/>
      <c r="C404" s="249" t="s">
        <v>369</v>
      </c>
      <c r="D404" s="250" t="s">
        <v>370</v>
      </c>
      <c r="E404" s="34" t="s">
        <v>20</v>
      </c>
      <c r="F404" s="48" t="s">
        <v>22</v>
      </c>
      <c r="G404" s="251" t="n">
        <v>5</v>
      </c>
      <c r="H404" s="252"/>
      <c r="I404" s="253" t="n">
        <v>1</v>
      </c>
      <c r="J404" s="253"/>
      <c r="K404" s="252"/>
      <c r="L404" s="313"/>
      <c r="M404" s="283"/>
      <c r="N404" s="283"/>
      <c r="O404" s="43"/>
      <c r="P404" s="44"/>
      <c r="Q404" s="44"/>
      <c r="R404" s="45"/>
    </row>
    <row r="405" s="246" customFormat="true" ht="16.5" hidden="false" customHeight="true" outlineLevel="0" collapsed="false">
      <c r="A405" s="247"/>
      <c r="B405" s="248"/>
      <c r="C405" s="249" t="s">
        <v>369</v>
      </c>
      <c r="D405" s="250" t="s">
        <v>370</v>
      </c>
      <c r="E405" s="34" t="s">
        <v>25</v>
      </c>
      <c r="F405" s="48" t="s">
        <v>21</v>
      </c>
      <c r="G405" s="251" t="n">
        <v>15</v>
      </c>
      <c r="H405" s="252"/>
      <c r="I405" s="253"/>
      <c r="J405" s="253" t="n">
        <v>1</v>
      </c>
      <c r="K405" s="252"/>
      <c r="L405" s="313"/>
      <c r="M405" s="283"/>
      <c r="N405" s="283"/>
      <c r="O405" s="43"/>
      <c r="P405" s="44"/>
      <c r="Q405" s="44"/>
      <c r="R405" s="45"/>
    </row>
    <row r="406" s="246" customFormat="true" ht="16.5" hidden="false" customHeight="true" outlineLevel="0" collapsed="false">
      <c r="A406" s="247"/>
      <c r="B406" s="248"/>
      <c r="C406" s="249" t="s">
        <v>369</v>
      </c>
      <c r="D406" s="250" t="s">
        <v>370</v>
      </c>
      <c r="E406" s="34" t="s">
        <v>25</v>
      </c>
      <c r="F406" s="48" t="s">
        <v>22</v>
      </c>
      <c r="G406" s="251" t="n">
        <v>21</v>
      </c>
      <c r="H406" s="252"/>
      <c r="I406" s="253" t="n">
        <v>1</v>
      </c>
      <c r="J406" s="253"/>
      <c r="K406" s="252"/>
      <c r="L406" s="313"/>
      <c r="M406" s="283"/>
      <c r="N406" s="283"/>
      <c r="O406" s="43"/>
      <c r="P406" s="44"/>
      <c r="Q406" s="44"/>
      <c r="R406" s="45"/>
    </row>
    <row r="407" s="246" customFormat="true" ht="16.5" hidden="false" customHeight="true" outlineLevel="0" collapsed="false">
      <c r="A407" s="247"/>
      <c r="B407" s="248" t="s">
        <v>371</v>
      </c>
      <c r="C407" s="249" t="s">
        <v>369</v>
      </c>
      <c r="D407" s="250" t="s">
        <v>370</v>
      </c>
      <c r="E407" s="34" t="s">
        <v>26</v>
      </c>
      <c r="F407" s="48" t="s">
        <v>21</v>
      </c>
      <c r="G407" s="251" t="n">
        <v>11</v>
      </c>
      <c r="H407" s="257" t="n">
        <f aca="false">SUM(G403:G412)</f>
        <v>134</v>
      </c>
      <c r="I407" s="253"/>
      <c r="J407" s="253" t="n">
        <v>1</v>
      </c>
      <c r="K407" s="252"/>
      <c r="L407" s="313"/>
      <c r="M407" s="283"/>
      <c r="N407" s="283"/>
      <c r="O407" s="43"/>
      <c r="P407" s="44"/>
      <c r="Q407" s="44"/>
      <c r="R407" s="45"/>
    </row>
    <row r="408" s="246" customFormat="true" ht="16.5" hidden="false" customHeight="true" outlineLevel="0" collapsed="false">
      <c r="A408" s="247"/>
      <c r="B408" s="248"/>
      <c r="C408" s="249" t="s">
        <v>369</v>
      </c>
      <c r="D408" s="250" t="s">
        <v>370</v>
      </c>
      <c r="E408" s="34" t="s">
        <v>26</v>
      </c>
      <c r="F408" s="48" t="s">
        <v>22</v>
      </c>
      <c r="G408" s="251" t="n">
        <v>38</v>
      </c>
      <c r="H408" s="252"/>
      <c r="I408" s="253" t="n">
        <v>4</v>
      </c>
      <c r="J408" s="253"/>
      <c r="K408" s="252" t="s">
        <v>372</v>
      </c>
      <c r="L408" s="313" t="s">
        <v>373</v>
      </c>
      <c r="M408" s="283" t="s">
        <v>374</v>
      </c>
      <c r="N408" s="283" t="n">
        <v>2512512560</v>
      </c>
      <c r="O408" s="141" t="s">
        <v>375</v>
      </c>
      <c r="P408" s="44"/>
      <c r="Q408" s="44"/>
      <c r="R408" s="45"/>
    </row>
    <row r="409" s="246" customFormat="true" ht="16.5" hidden="false" customHeight="true" outlineLevel="0" collapsed="false">
      <c r="A409" s="247"/>
      <c r="B409" s="248"/>
      <c r="C409" s="249" t="s">
        <v>369</v>
      </c>
      <c r="D409" s="250" t="s">
        <v>370</v>
      </c>
      <c r="E409" s="34" t="s">
        <v>31</v>
      </c>
      <c r="F409" s="48" t="s">
        <v>21</v>
      </c>
      <c r="G409" s="258" t="n">
        <v>2</v>
      </c>
      <c r="H409" s="252"/>
      <c r="I409" s="259"/>
      <c r="J409" s="259" t="n">
        <v>1</v>
      </c>
      <c r="K409" s="252"/>
      <c r="L409" s="313"/>
      <c r="M409" s="283"/>
      <c r="N409" s="283"/>
      <c r="O409" s="43"/>
      <c r="P409" s="44"/>
      <c r="Q409" s="44"/>
      <c r="R409" s="45"/>
    </row>
    <row r="410" s="246" customFormat="true" ht="16.5" hidden="false" customHeight="true" outlineLevel="0" collapsed="false">
      <c r="A410" s="247"/>
      <c r="B410" s="248"/>
      <c r="C410" s="249" t="s">
        <v>369</v>
      </c>
      <c r="D410" s="250" t="s">
        <v>370</v>
      </c>
      <c r="E410" s="34" t="s">
        <v>31</v>
      </c>
      <c r="F410" s="48" t="s">
        <v>22</v>
      </c>
      <c r="G410" s="258" t="n">
        <v>20</v>
      </c>
      <c r="H410" s="257"/>
      <c r="I410" s="259" t="n">
        <v>2</v>
      </c>
      <c r="J410" s="259"/>
      <c r="K410" s="252"/>
      <c r="L410" s="313"/>
      <c r="M410" s="283"/>
      <c r="N410" s="283"/>
      <c r="O410" s="43"/>
      <c r="P410" s="44"/>
      <c r="Q410" s="44"/>
      <c r="R410" s="45"/>
    </row>
    <row r="411" s="246" customFormat="true" ht="16.5" hidden="false" customHeight="true" outlineLevel="0" collapsed="false">
      <c r="A411" s="247"/>
      <c r="B411" s="248"/>
      <c r="C411" s="249" t="s">
        <v>369</v>
      </c>
      <c r="D411" s="250" t="s">
        <v>370</v>
      </c>
      <c r="E411" s="34" t="s">
        <v>32</v>
      </c>
      <c r="F411" s="48" t="s">
        <v>21</v>
      </c>
      <c r="G411" s="258" t="n">
        <v>3</v>
      </c>
      <c r="H411" s="252"/>
      <c r="I411" s="259"/>
      <c r="J411" s="259" t="n">
        <v>1</v>
      </c>
      <c r="K411" s="252"/>
      <c r="L411" s="313"/>
      <c r="M411" s="283"/>
      <c r="N411" s="283"/>
      <c r="O411" s="43"/>
      <c r="P411" s="44"/>
      <c r="Q411" s="44"/>
      <c r="R411" s="45"/>
    </row>
    <row r="412" s="246" customFormat="true" ht="16.5" hidden="false" customHeight="true" outlineLevel="0" collapsed="false">
      <c r="A412" s="247"/>
      <c r="B412" s="248"/>
      <c r="C412" s="319" t="s">
        <v>369</v>
      </c>
      <c r="D412" s="320" t="s">
        <v>370</v>
      </c>
      <c r="E412" s="182" t="s">
        <v>32</v>
      </c>
      <c r="F412" s="183" t="s">
        <v>22</v>
      </c>
      <c r="G412" s="321" t="n">
        <v>16</v>
      </c>
      <c r="H412" s="347"/>
      <c r="I412" s="348" t="n">
        <v>1</v>
      </c>
      <c r="J412" s="348"/>
      <c r="K412" s="347"/>
      <c r="L412" s="429"/>
      <c r="M412" s="430"/>
      <c r="N412" s="430"/>
      <c r="O412" s="159"/>
      <c r="P412" s="160"/>
      <c r="Q412" s="160"/>
      <c r="R412" s="161"/>
    </row>
    <row r="413" s="246" customFormat="true" ht="16.5" hidden="false" customHeight="true" outlineLevel="0" collapsed="false">
      <c r="A413" s="247"/>
      <c r="B413" s="236"/>
      <c r="C413" s="237" t="s">
        <v>376</v>
      </c>
      <c r="D413" s="354" t="s">
        <v>377</v>
      </c>
      <c r="E413" s="35" t="s">
        <v>20</v>
      </c>
      <c r="F413" s="36" t="s">
        <v>21</v>
      </c>
      <c r="G413" s="239" t="n">
        <v>4</v>
      </c>
      <c r="H413" s="240"/>
      <c r="I413" s="241"/>
      <c r="J413" s="241" t="n">
        <v>1</v>
      </c>
      <c r="K413" s="240"/>
      <c r="L413" s="333"/>
      <c r="M413" s="243"/>
      <c r="N413" s="243"/>
      <c r="O413" s="133"/>
      <c r="P413" s="334"/>
      <c r="Q413" s="334"/>
      <c r="R413" s="335"/>
    </row>
    <row r="414" s="246" customFormat="true" ht="16.5" hidden="false" customHeight="true" outlineLevel="0" collapsed="false">
      <c r="A414" s="247"/>
      <c r="B414" s="248"/>
      <c r="C414" s="249" t="s">
        <v>376</v>
      </c>
      <c r="D414" s="356" t="s">
        <v>377</v>
      </c>
      <c r="E414" s="34" t="s">
        <v>20</v>
      </c>
      <c r="F414" s="48" t="s">
        <v>22</v>
      </c>
      <c r="G414" s="258" t="n">
        <v>5</v>
      </c>
      <c r="H414" s="252"/>
      <c r="I414" s="259" t="n">
        <v>1</v>
      </c>
      <c r="J414" s="259"/>
      <c r="K414" s="252"/>
      <c r="L414" s="313"/>
      <c r="M414" s="283" t="s">
        <v>378</v>
      </c>
      <c r="N414" s="283"/>
      <c r="O414" s="43"/>
      <c r="P414" s="314"/>
      <c r="Q414" s="314"/>
      <c r="R414" s="315"/>
    </row>
    <row r="415" s="246" customFormat="true" ht="16.5" hidden="false" customHeight="true" outlineLevel="0" collapsed="false">
      <c r="A415" s="247"/>
      <c r="B415" s="248"/>
      <c r="C415" s="249" t="s">
        <v>376</v>
      </c>
      <c r="D415" s="356" t="s">
        <v>377</v>
      </c>
      <c r="E415" s="34" t="s">
        <v>25</v>
      </c>
      <c r="F415" s="48" t="s">
        <v>21</v>
      </c>
      <c r="G415" s="258" t="n">
        <v>0</v>
      </c>
      <c r="H415" s="252"/>
      <c r="I415" s="259"/>
      <c r="J415" s="259" t="n">
        <v>0</v>
      </c>
      <c r="K415" s="252"/>
      <c r="L415" s="313"/>
      <c r="M415" s="283"/>
      <c r="N415" s="476"/>
      <c r="O415" s="43"/>
      <c r="P415" s="314"/>
      <c r="Q415" s="314"/>
      <c r="R415" s="315"/>
    </row>
    <row r="416" s="246" customFormat="true" ht="16.5" hidden="false" customHeight="true" outlineLevel="0" collapsed="false">
      <c r="A416" s="247"/>
      <c r="B416" s="248"/>
      <c r="C416" s="249" t="s">
        <v>376</v>
      </c>
      <c r="D416" s="356" t="s">
        <v>377</v>
      </c>
      <c r="E416" s="34" t="s">
        <v>25</v>
      </c>
      <c r="F416" s="48" t="s">
        <v>22</v>
      </c>
      <c r="G416" s="258" t="n">
        <v>13</v>
      </c>
      <c r="H416" s="252"/>
      <c r="I416" s="259" t="n">
        <v>1</v>
      </c>
      <c r="J416" s="259"/>
      <c r="K416" s="252"/>
      <c r="L416" s="313"/>
      <c r="M416" s="283"/>
      <c r="N416" s="283"/>
      <c r="O416" s="43"/>
      <c r="P416" s="314"/>
      <c r="Q416" s="314"/>
      <c r="R416" s="315"/>
    </row>
    <row r="417" s="246" customFormat="true" ht="16.5" hidden="false" customHeight="true" outlineLevel="0" collapsed="false">
      <c r="A417" s="247"/>
      <c r="B417" s="248" t="s">
        <v>379</v>
      </c>
      <c r="C417" s="249" t="s">
        <v>376</v>
      </c>
      <c r="D417" s="356" t="s">
        <v>377</v>
      </c>
      <c r="E417" s="34" t="s">
        <v>26</v>
      </c>
      <c r="F417" s="48" t="s">
        <v>21</v>
      </c>
      <c r="G417" s="258" t="n">
        <v>9</v>
      </c>
      <c r="H417" s="257" t="n">
        <f aca="false">SUM(G413:G422)</f>
        <v>135</v>
      </c>
      <c r="I417" s="259"/>
      <c r="J417" s="259" t="n">
        <v>1</v>
      </c>
      <c r="K417" s="252" t="s">
        <v>380</v>
      </c>
      <c r="L417" s="313" t="s">
        <v>381</v>
      </c>
      <c r="M417" s="283"/>
      <c r="N417" s="283" t="s">
        <v>382</v>
      </c>
      <c r="O417" s="141" t="s">
        <v>383</v>
      </c>
      <c r="P417" s="314"/>
      <c r="Q417" s="314"/>
      <c r="R417" s="315"/>
    </row>
    <row r="418" s="246" customFormat="true" ht="16.5" hidden="false" customHeight="true" outlineLevel="0" collapsed="false">
      <c r="A418" s="247"/>
      <c r="B418" s="248"/>
      <c r="C418" s="249" t="s">
        <v>376</v>
      </c>
      <c r="D418" s="356" t="s">
        <v>377</v>
      </c>
      <c r="E418" s="34" t="s">
        <v>26</v>
      </c>
      <c r="F418" s="48" t="s">
        <v>22</v>
      </c>
      <c r="G418" s="258" t="n">
        <v>64</v>
      </c>
      <c r="H418" s="252"/>
      <c r="I418" s="259" t="n">
        <v>6</v>
      </c>
      <c r="J418" s="259"/>
      <c r="K418" s="252"/>
      <c r="L418" s="313"/>
      <c r="M418" s="283"/>
      <c r="N418" s="283"/>
      <c r="O418" s="141"/>
      <c r="P418" s="314"/>
      <c r="Q418" s="314"/>
      <c r="R418" s="315"/>
    </row>
    <row r="419" s="246" customFormat="true" ht="16.5" hidden="false" customHeight="true" outlineLevel="0" collapsed="false">
      <c r="A419" s="247" t="s">
        <v>384</v>
      </c>
      <c r="B419" s="248"/>
      <c r="C419" s="249" t="s">
        <v>376</v>
      </c>
      <c r="D419" s="356" t="s">
        <v>377</v>
      </c>
      <c r="E419" s="34" t="s">
        <v>31</v>
      </c>
      <c r="F419" s="48" t="s">
        <v>21</v>
      </c>
      <c r="G419" s="258" t="n">
        <v>3</v>
      </c>
      <c r="H419" s="252"/>
      <c r="I419" s="259"/>
      <c r="J419" s="259" t="n">
        <v>1</v>
      </c>
      <c r="K419" s="252"/>
      <c r="L419" s="313"/>
      <c r="M419" s="283"/>
      <c r="N419" s="283"/>
      <c r="O419" s="43"/>
      <c r="P419" s="314"/>
      <c r="Q419" s="314"/>
      <c r="R419" s="315"/>
    </row>
    <row r="420" s="246" customFormat="true" ht="16.5" hidden="false" customHeight="true" outlineLevel="0" collapsed="false">
      <c r="A420" s="247" t="s">
        <v>385</v>
      </c>
      <c r="B420" s="248"/>
      <c r="C420" s="249" t="s">
        <v>376</v>
      </c>
      <c r="D420" s="356" t="s">
        <v>377</v>
      </c>
      <c r="E420" s="34" t="s">
        <v>31</v>
      </c>
      <c r="F420" s="48" t="s">
        <v>22</v>
      </c>
      <c r="G420" s="258" t="n">
        <v>21</v>
      </c>
      <c r="H420" s="252"/>
      <c r="I420" s="259" t="n">
        <v>2</v>
      </c>
      <c r="J420" s="259"/>
      <c r="K420" s="252"/>
      <c r="L420" s="313"/>
      <c r="M420" s="283"/>
      <c r="N420" s="283"/>
      <c r="O420" s="43"/>
      <c r="P420" s="314"/>
      <c r="Q420" s="314"/>
      <c r="R420" s="315"/>
    </row>
    <row r="421" s="246" customFormat="true" ht="16.5" hidden="false" customHeight="true" outlineLevel="0" collapsed="false">
      <c r="A421" s="247" t="s">
        <v>386</v>
      </c>
      <c r="B421" s="248"/>
      <c r="C421" s="249" t="s">
        <v>376</v>
      </c>
      <c r="D421" s="356" t="s">
        <v>377</v>
      </c>
      <c r="E421" s="34" t="s">
        <v>32</v>
      </c>
      <c r="F421" s="48" t="s">
        <v>21</v>
      </c>
      <c r="G421" s="258" t="n">
        <v>3</v>
      </c>
      <c r="H421" s="257"/>
      <c r="I421" s="259"/>
      <c r="J421" s="259" t="n">
        <v>1</v>
      </c>
      <c r="K421" s="252"/>
      <c r="L421" s="313"/>
      <c r="M421" s="283"/>
      <c r="N421" s="283"/>
      <c r="O421" s="283"/>
      <c r="P421" s="314"/>
      <c r="Q421" s="314"/>
      <c r="R421" s="315"/>
    </row>
    <row r="422" s="246" customFormat="true" ht="16.5" hidden="false" customHeight="true" outlineLevel="0" collapsed="false">
      <c r="A422" s="247"/>
      <c r="B422" s="346"/>
      <c r="C422" s="249" t="s">
        <v>376</v>
      </c>
      <c r="D422" s="250" t="s">
        <v>377</v>
      </c>
      <c r="E422" s="182" t="s">
        <v>32</v>
      </c>
      <c r="F422" s="183" t="s">
        <v>22</v>
      </c>
      <c r="G422" s="258" t="n">
        <v>13</v>
      </c>
      <c r="H422" s="252"/>
      <c r="I422" s="259" t="n">
        <v>1</v>
      </c>
      <c r="J422" s="259"/>
      <c r="K422" s="252"/>
      <c r="L422" s="313"/>
      <c r="M422" s="283"/>
      <c r="N422" s="283"/>
      <c r="O422" s="43"/>
      <c r="P422" s="314"/>
      <c r="Q422" s="314"/>
      <c r="R422" s="315"/>
    </row>
    <row r="423" s="246" customFormat="true" ht="16.5" hidden="false" customHeight="true" outlineLevel="0" collapsed="false">
      <c r="A423" s="247"/>
      <c r="B423" s="236"/>
      <c r="C423" s="237" t="s">
        <v>387</v>
      </c>
      <c r="D423" s="354" t="s">
        <v>388</v>
      </c>
      <c r="E423" s="35" t="s">
        <v>20</v>
      </c>
      <c r="F423" s="36" t="s">
        <v>21</v>
      </c>
      <c r="G423" s="239" t="n">
        <v>1</v>
      </c>
      <c r="H423" s="240"/>
      <c r="I423" s="241"/>
      <c r="J423" s="241" t="n">
        <v>1</v>
      </c>
      <c r="K423" s="240"/>
      <c r="L423" s="333"/>
      <c r="M423" s="243"/>
      <c r="N423" s="243"/>
      <c r="O423" s="133"/>
      <c r="P423" s="334"/>
      <c r="Q423" s="334"/>
      <c r="R423" s="335"/>
    </row>
    <row r="424" s="246" customFormat="true" ht="16.5" hidden="false" customHeight="true" outlineLevel="0" collapsed="false">
      <c r="A424" s="247"/>
      <c r="B424" s="248"/>
      <c r="C424" s="249" t="s">
        <v>387</v>
      </c>
      <c r="D424" s="356" t="s">
        <v>388</v>
      </c>
      <c r="E424" s="34" t="s">
        <v>20</v>
      </c>
      <c r="F424" s="48" t="s">
        <v>22</v>
      </c>
      <c r="G424" s="251" t="n">
        <v>3</v>
      </c>
      <c r="H424" s="252"/>
      <c r="I424" s="253" t="n">
        <v>1</v>
      </c>
      <c r="J424" s="253"/>
      <c r="K424" s="252"/>
      <c r="L424" s="313"/>
      <c r="M424" s="283"/>
      <c r="N424" s="283"/>
      <c r="O424" s="43"/>
      <c r="P424" s="314"/>
      <c r="Q424" s="314"/>
      <c r="R424" s="315"/>
    </row>
    <row r="425" s="246" customFormat="true" ht="16.5" hidden="false" customHeight="true" outlineLevel="0" collapsed="false">
      <c r="A425" s="247"/>
      <c r="B425" s="248"/>
      <c r="C425" s="249" t="s">
        <v>387</v>
      </c>
      <c r="D425" s="356" t="s">
        <v>388</v>
      </c>
      <c r="E425" s="34" t="s">
        <v>25</v>
      </c>
      <c r="F425" s="48" t="s">
        <v>21</v>
      </c>
      <c r="G425" s="251" t="n">
        <v>5</v>
      </c>
      <c r="H425" s="252"/>
      <c r="I425" s="253"/>
      <c r="J425" s="253" t="n">
        <v>1</v>
      </c>
      <c r="K425" s="252"/>
      <c r="L425" s="313"/>
      <c r="M425" s="283"/>
      <c r="N425" s="283"/>
      <c r="O425" s="43"/>
      <c r="P425" s="314"/>
      <c r="Q425" s="314"/>
      <c r="R425" s="315"/>
    </row>
    <row r="426" s="246" customFormat="true" ht="16.5" hidden="false" customHeight="true" outlineLevel="0" collapsed="false">
      <c r="A426" s="247"/>
      <c r="B426" s="248"/>
      <c r="C426" s="249" t="s">
        <v>387</v>
      </c>
      <c r="D426" s="356" t="s">
        <v>388</v>
      </c>
      <c r="E426" s="34" t="s">
        <v>25</v>
      </c>
      <c r="F426" s="48" t="s">
        <v>22</v>
      </c>
      <c r="G426" s="251" t="n">
        <v>20</v>
      </c>
      <c r="H426" s="252"/>
      <c r="I426" s="253" t="n">
        <v>1</v>
      </c>
      <c r="J426" s="253"/>
      <c r="K426" s="252"/>
      <c r="L426" s="313"/>
      <c r="M426" s="283"/>
      <c r="N426" s="283"/>
      <c r="O426" s="43"/>
      <c r="P426" s="314"/>
      <c r="Q426" s="314"/>
      <c r="R426" s="315"/>
    </row>
    <row r="427" s="246" customFormat="true" ht="16.5" hidden="false" customHeight="true" outlineLevel="0" collapsed="false">
      <c r="A427" s="247"/>
      <c r="B427" s="248" t="s">
        <v>389</v>
      </c>
      <c r="C427" s="249" t="s">
        <v>387</v>
      </c>
      <c r="D427" s="356" t="s">
        <v>388</v>
      </c>
      <c r="E427" s="34" t="s">
        <v>26</v>
      </c>
      <c r="F427" s="48" t="s">
        <v>21</v>
      </c>
      <c r="G427" s="251" t="n">
        <v>5</v>
      </c>
      <c r="H427" s="252"/>
      <c r="I427" s="253"/>
      <c r="J427" s="253" t="n">
        <v>1</v>
      </c>
      <c r="K427" s="252" t="s">
        <v>390</v>
      </c>
      <c r="L427" s="313" t="s">
        <v>391</v>
      </c>
      <c r="M427" s="283" t="s">
        <v>392</v>
      </c>
      <c r="N427" s="283" t="n">
        <v>2551024134</v>
      </c>
      <c r="O427" s="141" t="s">
        <v>393</v>
      </c>
      <c r="P427" s="314"/>
      <c r="Q427" s="314"/>
      <c r="R427" s="315"/>
    </row>
    <row r="428" s="246" customFormat="true" ht="16.5" hidden="false" customHeight="true" outlineLevel="0" collapsed="false">
      <c r="A428" s="247"/>
      <c r="B428" s="248"/>
      <c r="C428" s="249" t="s">
        <v>387</v>
      </c>
      <c r="D428" s="356" t="s">
        <v>388</v>
      </c>
      <c r="E428" s="34" t="s">
        <v>26</v>
      </c>
      <c r="F428" s="48" t="s">
        <v>22</v>
      </c>
      <c r="G428" s="251" t="n">
        <v>58</v>
      </c>
      <c r="H428" s="257" t="n">
        <f aca="false">SUM(G423:G432)</f>
        <v>141</v>
      </c>
      <c r="I428" s="253" t="n">
        <v>5</v>
      </c>
      <c r="J428" s="253"/>
      <c r="K428" s="252"/>
      <c r="L428" s="313"/>
      <c r="M428" s="313"/>
      <c r="N428" s="283"/>
      <c r="O428" s="43"/>
      <c r="P428" s="314"/>
      <c r="Q428" s="314"/>
      <c r="R428" s="315"/>
    </row>
    <row r="429" s="246" customFormat="true" ht="16.5" hidden="false" customHeight="true" outlineLevel="0" collapsed="false">
      <c r="A429" s="247"/>
      <c r="B429" s="248"/>
      <c r="C429" s="249" t="s">
        <v>387</v>
      </c>
      <c r="D429" s="356" t="s">
        <v>388</v>
      </c>
      <c r="E429" s="34" t="s">
        <v>31</v>
      </c>
      <c r="F429" s="48" t="s">
        <v>21</v>
      </c>
      <c r="G429" s="258" t="n">
        <v>3</v>
      </c>
      <c r="H429" s="252"/>
      <c r="I429" s="259"/>
      <c r="J429" s="259" t="n">
        <v>1</v>
      </c>
      <c r="K429" s="252"/>
      <c r="L429" s="313"/>
      <c r="M429" s="388"/>
      <c r="N429" s="283"/>
      <c r="O429" s="141"/>
      <c r="P429" s="314"/>
      <c r="Q429" s="314"/>
      <c r="R429" s="315"/>
    </row>
    <row r="430" s="246" customFormat="true" ht="16.5" hidden="false" customHeight="true" outlineLevel="0" collapsed="false">
      <c r="A430" s="247"/>
      <c r="B430" s="248"/>
      <c r="C430" s="249" t="s">
        <v>387</v>
      </c>
      <c r="D430" s="356" t="s">
        <v>388</v>
      </c>
      <c r="E430" s="34" t="s">
        <v>31</v>
      </c>
      <c r="F430" s="48" t="s">
        <v>22</v>
      </c>
      <c r="G430" s="258" t="n">
        <v>32</v>
      </c>
      <c r="H430" s="252"/>
      <c r="I430" s="259" t="n">
        <v>2</v>
      </c>
      <c r="J430" s="259"/>
      <c r="K430" s="252"/>
      <c r="L430" s="313"/>
      <c r="M430" s="388"/>
      <c r="N430" s="283"/>
      <c r="O430" s="283"/>
      <c r="P430" s="314"/>
      <c r="Q430" s="314"/>
      <c r="R430" s="315"/>
    </row>
    <row r="431" s="246" customFormat="true" ht="16.5" hidden="false" customHeight="true" outlineLevel="0" collapsed="false">
      <c r="A431" s="247"/>
      <c r="B431" s="248"/>
      <c r="C431" s="249" t="s">
        <v>387</v>
      </c>
      <c r="D431" s="356" t="s">
        <v>388</v>
      </c>
      <c r="E431" s="34" t="s">
        <v>32</v>
      </c>
      <c r="F431" s="48" t="s">
        <v>21</v>
      </c>
      <c r="G431" s="258" t="n">
        <v>0</v>
      </c>
      <c r="H431" s="257"/>
      <c r="I431" s="259"/>
      <c r="J431" s="259" t="n">
        <v>0</v>
      </c>
      <c r="K431" s="252"/>
      <c r="L431" s="313"/>
      <c r="M431" s="388"/>
      <c r="N431" s="283"/>
      <c r="O431" s="43"/>
      <c r="P431" s="314"/>
      <c r="Q431" s="314"/>
      <c r="R431" s="315"/>
    </row>
    <row r="432" s="246" customFormat="true" ht="16.5" hidden="false" customHeight="true" outlineLevel="0" collapsed="false">
      <c r="A432" s="247"/>
      <c r="B432" s="248"/>
      <c r="C432" s="285" t="s">
        <v>387</v>
      </c>
      <c r="D432" s="286" t="s">
        <v>388</v>
      </c>
      <c r="E432" s="53" t="s">
        <v>32</v>
      </c>
      <c r="F432" s="54" t="s">
        <v>22</v>
      </c>
      <c r="G432" s="287" t="n">
        <v>14</v>
      </c>
      <c r="H432" s="252"/>
      <c r="I432" s="337" t="n">
        <v>1</v>
      </c>
      <c r="J432" s="337"/>
      <c r="K432" s="252"/>
      <c r="L432" s="313"/>
      <c r="M432" s="477"/>
      <c r="N432" s="283"/>
      <c r="O432" s="43"/>
      <c r="P432" s="314"/>
      <c r="Q432" s="314"/>
      <c r="R432" s="315"/>
    </row>
    <row r="433" s="30" customFormat="true" ht="16.5" hidden="false" customHeight="true" outlineLevel="0" collapsed="false">
      <c r="A433" s="16"/>
      <c r="B433" s="17"/>
      <c r="C433" s="204" t="s">
        <v>394</v>
      </c>
      <c r="D433" s="20" t="s">
        <v>395</v>
      </c>
      <c r="E433" s="20" t="s">
        <v>26</v>
      </c>
      <c r="F433" s="21" t="s">
        <v>21</v>
      </c>
      <c r="G433" s="162" t="n">
        <v>34</v>
      </c>
      <c r="H433" s="129"/>
      <c r="I433" s="130"/>
      <c r="J433" s="130" t="n">
        <v>4</v>
      </c>
      <c r="K433" s="17"/>
      <c r="L433" s="478" t="s">
        <v>396</v>
      </c>
      <c r="M433" s="479" t="s">
        <v>397</v>
      </c>
      <c r="N433" s="479" t="n">
        <v>2810372732</v>
      </c>
      <c r="O433" s="480" t="s">
        <v>398</v>
      </c>
      <c r="P433" s="28"/>
      <c r="Q433" s="28"/>
      <c r="R433" s="29"/>
    </row>
    <row r="434" s="30" customFormat="true" ht="16.5" hidden="false" customHeight="true" outlineLevel="0" collapsed="false">
      <c r="A434" s="31"/>
      <c r="B434" s="32"/>
      <c r="C434" s="203" t="s">
        <v>394</v>
      </c>
      <c r="D434" s="47" t="s">
        <v>395</v>
      </c>
      <c r="E434" s="47" t="s">
        <v>26</v>
      </c>
      <c r="F434" s="48" t="s">
        <v>22</v>
      </c>
      <c r="G434" s="169" t="n">
        <v>126</v>
      </c>
      <c r="H434" s="50" t="n">
        <f aca="false">SUM(G433:G435)</f>
        <v>165</v>
      </c>
      <c r="I434" s="142" t="n">
        <v>10</v>
      </c>
      <c r="J434" s="142"/>
      <c r="K434" s="32" t="s">
        <v>399</v>
      </c>
      <c r="L434" s="478"/>
      <c r="M434" s="479"/>
      <c r="N434" s="479"/>
      <c r="O434" s="479"/>
      <c r="P434" s="44"/>
      <c r="Q434" s="44"/>
      <c r="R434" s="45"/>
    </row>
    <row r="435" s="30" customFormat="true" ht="16.5" hidden="false" customHeight="true" outlineLevel="0" collapsed="false">
      <c r="A435" s="31"/>
      <c r="B435" s="32"/>
      <c r="C435" s="364" t="s">
        <v>394</v>
      </c>
      <c r="D435" s="53" t="s">
        <v>395</v>
      </c>
      <c r="E435" s="53" t="s">
        <v>26</v>
      </c>
      <c r="F435" s="54" t="s">
        <v>24</v>
      </c>
      <c r="G435" s="195" t="n">
        <v>5</v>
      </c>
      <c r="H435" s="50"/>
      <c r="I435" s="365"/>
      <c r="J435" s="365" t="n">
        <v>1</v>
      </c>
      <c r="K435" s="32"/>
      <c r="L435" s="478"/>
      <c r="M435" s="479"/>
      <c r="N435" s="479"/>
      <c r="O435" s="479"/>
      <c r="P435" s="44"/>
      <c r="Q435" s="44"/>
      <c r="R435" s="45"/>
    </row>
    <row r="436" s="30" customFormat="true" ht="16.5" hidden="false" customHeight="true" outlineLevel="0" collapsed="false">
      <c r="A436" s="31"/>
      <c r="B436" s="32"/>
      <c r="C436" s="366" t="s">
        <v>394</v>
      </c>
      <c r="D436" s="91" t="s">
        <v>395</v>
      </c>
      <c r="E436" s="91" t="s">
        <v>31</v>
      </c>
      <c r="F436" s="92" t="s">
        <v>21</v>
      </c>
      <c r="G436" s="198" t="n">
        <v>1</v>
      </c>
      <c r="H436" s="83"/>
      <c r="I436" s="367"/>
      <c r="J436" s="367" t="n">
        <v>1</v>
      </c>
      <c r="K436" s="83"/>
      <c r="L436" s="481" t="s">
        <v>400</v>
      </c>
      <c r="M436" s="112" t="s">
        <v>401</v>
      </c>
      <c r="N436" s="112" t="n">
        <v>2810230207</v>
      </c>
      <c r="O436" s="482" t="s">
        <v>402</v>
      </c>
      <c r="P436" s="96"/>
      <c r="Q436" s="96"/>
      <c r="R436" s="97"/>
    </row>
    <row r="437" s="30" customFormat="true" ht="16.5" hidden="false" customHeight="true" outlineLevel="0" collapsed="false">
      <c r="A437" s="31"/>
      <c r="B437" s="32"/>
      <c r="C437" s="203" t="s">
        <v>394</v>
      </c>
      <c r="D437" s="47" t="s">
        <v>395</v>
      </c>
      <c r="E437" s="47" t="s">
        <v>31</v>
      </c>
      <c r="F437" s="48" t="s">
        <v>22</v>
      </c>
      <c r="G437" s="169" t="n">
        <v>34</v>
      </c>
      <c r="H437" s="32"/>
      <c r="I437" s="142" t="n">
        <v>2</v>
      </c>
      <c r="J437" s="142"/>
      <c r="K437" s="32"/>
      <c r="L437" s="481"/>
      <c r="M437" s="112"/>
      <c r="N437" s="112"/>
      <c r="O437" s="112"/>
      <c r="P437" s="44"/>
      <c r="Q437" s="44"/>
      <c r="R437" s="45"/>
    </row>
    <row r="438" s="30" customFormat="true" ht="16.5" hidden="false" customHeight="true" outlineLevel="0" collapsed="false">
      <c r="A438" s="31"/>
      <c r="B438" s="32"/>
      <c r="C438" s="203" t="s">
        <v>394</v>
      </c>
      <c r="D438" s="47" t="s">
        <v>395</v>
      </c>
      <c r="E438" s="47" t="s">
        <v>31</v>
      </c>
      <c r="F438" s="48" t="s">
        <v>24</v>
      </c>
      <c r="G438" s="169" t="n">
        <v>10</v>
      </c>
      <c r="H438" s="32" t="n">
        <f aca="false">SUM(F436:G441)</f>
        <v>128</v>
      </c>
      <c r="I438" s="142"/>
      <c r="J438" s="142" t="n">
        <v>1</v>
      </c>
      <c r="K438" s="32" t="s">
        <v>403</v>
      </c>
      <c r="L438" s="481"/>
      <c r="M438" s="112"/>
      <c r="N438" s="112"/>
      <c r="O438" s="112"/>
      <c r="P438" s="44"/>
      <c r="Q438" s="44"/>
      <c r="R438" s="45"/>
    </row>
    <row r="439" s="30" customFormat="true" ht="16.5" hidden="false" customHeight="true" outlineLevel="0" collapsed="false">
      <c r="A439" s="31"/>
      <c r="B439" s="32" t="s">
        <v>404</v>
      </c>
      <c r="C439" s="203" t="s">
        <v>394</v>
      </c>
      <c r="D439" s="47" t="s">
        <v>395</v>
      </c>
      <c r="E439" s="47" t="s">
        <v>32</v>
      </c>
      <c r="F439" s="48" t="s">
        <v>21</v>
      </c>
      <c r="G439" s="169" t="n">
        <v>7</v>
      </c>
      <c r="H439" s="32"/>
      <c r="I439" s="365"/>
      <c r="J439" s="365" t="n">
        <v>1</v>
      </c>
      <c r="K439" s="32"/>
      <c r="L439" s="481"/>
      <c r="M439" s="112"/>
      <c r="N439" s="112"/>
      <c r="O439" s="112"/>
      <c r="P439" s="44"/>
      <c r="Q439" s="44"/>
      <c r="R439" s="45"/>
    </row>
    <row r="440" s="30" customFormat="true" ht="16.5" hidden="false" customHeight="true" outlineLevel="0" collapsed="false">
      <c r="A440" s="31"/>
      <c r="B440" s="32"/>
      <c r="C440" s="203" t="s">
        <v>394</v>
      </c>
      <c r="D440" s="47" t="s">
        <v>395</v>
      </c>
      <c r="E440" s="47" t="s">
        <v>32</v>
      </c>
      <c r="F440" s="48" t="s">
        <v>22</v>
      </c>
      <c r="G440" s="169" t="n">
        <v>47</v>
      </c>
      <c r="H440" s="50"/>
      <c r="I440" s="142" t="n">
        <v>3</v>
      </c>
      <c r="J440" s="142"/>
      <c r="K440" s="32"/>
      <c r="L440" s="481"/>
      <c r="M440" s="112"/>
      <c r="N440" s="112"/>
      <c r="O440" s="112"/>
      <c r="P440" s="44"/>
      <c r="Q440" s="44"/>
      <c r="R440" s="45"/>
    </row>
    <row r="441" s="30" customFormat="true" ht="16.5" hidden="false" customHeight="true" outlineLevel="0" collapsed="false">
      <c r="A441" s="31"/>
      <c r="B441" s="32"/>
      <c r="C441" s="364" t="s">
        <v>394</v>
      </c>
      <c r="D441" s="53" t="s">
        <v>395</v>
      </c>
      <c r="E441" s="52" t="s">
        <v>32</v>
      </c>
      <c r="F441" s="54" t="s">
        <v>24</v>
      </c>
      <c r="G441" s="195" t="n">
        <v>29</v>
      </c>
      <c r="H441" s="32"/>
      <c r="I441" s="32"/>
      <c r="J441" s="32" t="n">
        <v>2</v>
      </c>
      <c r="K441" s="32"/>
      <c r="L441" s="481"/>
      <c r="M441" s="112"/>
      <c r="N441" s="112"/>
      <c r="O441" s="112"/>
      <c r="P441" s="44"/>
      <c r="Q441" s="44"/>
      <c r="R441" s="45"/>
    </row>
    <row r="442" s="30" customFormat="true" ht="16.5" hidden="false" customHeight="true" outlineLevel="0" collapsed="false">
      <c r="A442" s="31"/>
      <c r="B442" s="32"/>
      <c r="C442" s="366" t="s">
        <v>394</v>
      </c>
      <c r="D442" s="91" t="s">
        <v>395</v>
      </c>
      <c r="E442" s="91" t="s">
        <v>20</v>
      </c>
      <c r="F442" s="92" t="s">
        <v>21</v>
      </c>
      <c r="G442" s="198" t="n">
        <v>1</v>
      </c>
      <c r="H442" s="83"/>
      <c r="I442" s="367"/>
      <c r="J442" s="367" t="n">
        <v>1</v>
      </c>
      <c r="K442" s="83"/>
      <c r="L442" s="84"/>
      <c r="M442" s="120" t="s">
        <v>405</v>
      </c>
      <c r="N442" s="120" t="s">
        <v>406</v>
      </c>
      <c r="O442" s="483" t="s">
        <v>407</v>
      </c>
      <c r="P442" s="96"/>
      <c r="Q442" s="96"/>
      <c r="R442" s="97"/>
    </row>
    <row r="443" s="30" customFormat="true" ht="16.5" hidden="false" customHeight="true" outlineLevel="0" collapsed="false">
      <c r="A443" s="31"/>
      <c r="B443" s="32"/>
      <c r="C443" s="203" t="s">
        <v>394</v>
      </c>
      <c r="D443" s="47" t="s">
        <v>395</v>
      </c>
      <c r="E443" s="47" t="s">
        <v>20</v>
      </c>
      <c r="F443" s="48" t="s">
        <v>22</v>
      </c>
      <c r="G443" s="169" t="n">
        <v>6</v>
      </c>
      <c r="H443" s="32"/>
      <c r="I443" s="142" t="n">
        <v>1</v>
      </c>
      <c r="J443" s="142"/>
      <c r="K443" s="32"/>
      <c r="L443" s="41"/>
      <c r="M443" s="120"/>
      <c r="N443" s="120"/>
      <c r="O443" s="120"/>
      <c r="P443" s="44"/>
      <c r="Q443" s="44"/>
      <c r="R443" s="45"/>
    </row>
    <row r="444" s="30" customFormat="true" ht="16.5" hidden="false" customHeight="true" outlineLevel="0" collapsed="false">
      <c r="A444" s="31" t="s">
        <v>408</v>
      </c>
      <c r="B444" s="32"/>
      <c r="C444" s="203" t="s">
        <v>394</v>
      </c>
      <c r="D444" s="47" t="s">
        <v>395</v>
      </c>
      <c r="E444" s="47" t="s">
        <v>20</v>
      </c>
      <c r="F444" s="48" t="s">
        <v>24</v>
      </c>
      <c r="G444" s="169" t="n">
        <v>5</v>
      </c>
      <c r="H444" s="50" t="n">
        <f aca="false">SUM(G442:G447)</f>
        <v>137</v>
      </c>
      <c r="I444" s="142"/>
      <c r="J444" s="142" t="n">
        <v>1</v>
      </c>
      <c r="K444" s="32" t="s">
        <v>409</v>
      </c>
      <c r="L444" s="41" t="s">
        <v>410</v>
      </c>
      <c r="M444" s="120"/>
      <c r="N444" s="120"/>
      <c r="O444" s="120"/>
      <c r="P444" s="44"/>
      <c r="Q444" s="44"/>
      <c r="R444" s="45"/>
    </row>
    <row r="445" s="30" customFormat="true" ht="16.5" hidden="false" customHeight="true" outlineLevel="0" collapsed="false">
      <c r="A445" s="31"/>
      <c r="B445" s="32"/>
      <c r="C445" s="203" t="s">
        <v>394</v>
      </c>
      <c r="D445" s="47" t="s">
        <v>395</v>
      </c>
      <c r="E445" s="47" t="s">
        <v>25</v>
      </c>
      <c r="F445" s="48" t="s">
        <v>21</v>
      </c>
      <c r="G445" s="169" t="n">
        <v>44</v>
      </c>
      <c r="H445" s="32"/>
      <c r="I445" s="142"/>
      <c r="J445" s="142" t="n">
        <v>3</v>
      </c>
      <c r="K445" s="32"/>
      <c r="L445" s="41"/>
      <c r="M445" s="120"/>
      <c r="N445" s="120"/>
      <c r="O445" s="120"/>
      <c r="P445" s="44"/>
      <c r="Q445" s="44"/>
      <c r="R445" s="45"/>
    </row>
    <row r="446" s="30" customFormat="true" ht="16.5" hidden="false" customHeight="true" outlineLevel="0" collapsed="false">
      <c r="A446" s="31"/>
      <c r="B446" s="32"/>
      <c r="C446" s="203" t="s">
        <v>394</v>
      </c>
      <c r="D446" s="47" t="s">
        <v>395</v>
      </c>
      <c r="E446" s="47" t="s">
        <v>25</v>
      </c>
      <c r="F446" s="48" t="s">
        <v>22</v>
      </c>
      <c r="G446" s="169" t="n">
        <v>69</v>
      </c>
      <c r="H446" s="32"/>
      <c r="I446" s="142" t="n">
        <v>4</v>
      </c>
      <c r="J446" s="142"/>
      <c r="K446" s="32"/>
      <c r="L446" s="41"/>
      <c r="M446" s="120"/>
      <c r="N446" s="120"/>
      <c r="O446" s="120"/>
      <c r="P446" s="44"/>
      <c r="Q446" s="44"/>
      <c r="R446" s="45"/>
    </row>
    <row r="447" s="30" customFormat="true" ht="16.5" hidden="false" customHeight="true" outlineLevel="0" collapsed="false">
      <c r="A447" s="31"/>
      <c r="B447" s="32"/>
      <c r="C447" s="364" t="s">
        <v>394</v>
      </c>
      <c r="D447" s="53" t="s">
        <v>395</v>
      </c>
      <c r="E447" s="53" t="s">
        <v>25</v>
      </c>
      <c r="F447" s="54" t="s">
        <v>24</v>
      </c>
      <c r="G447" s="195" t="n">
        <v>12</v>
      </c>
      <c r="H447" s="32"/>
      <c r="I447" s="365"/>
      <c r="J447" s="365" t="n">
        <v>1</v>
      </c>
      <c r="K447" s="32"/>
      <c r="L447" s="41"/>
      <c r="M447" s="120"/>
      <c r="N447" s="120"/>
      <c r="O447" s="483"/>
      <c r="P447" s="44"/>
      <c r="Q447" s="44"/>
      <c r="R447" s="45"/>
    </row>
    <row r="448" s="167" customFormat="true" ht="16.5" hidden="false" customHeight="true" outlineLevel="0" collapsed="false">
      <c r="A448" s="31"/>
      <c r="B448" s="17"/>
      <c r="C448" s="204" t="s">
        <v>411</v>
      </c>
      <c r="D448" s="20" t="s">
        <v>412</v>
      </c>
      <c r="E448" s="19" t="s">
        <v>25</v>
      </c>
      <c r="F448" s="21" t="s">
        <v>21</v>
      </c>
      <c r="G448" s="162" t="n">
        <v>21</v>
      </c>
      <c r="H448" s="17"/>
      <c r="I448" s="130"/>
      <c r="J448" s="130" t="n">
        <v>2</v>
      </c>
      <c r="K448" s="17"/>
      <c r="L448" s="131"/>
      <c r="M448" s="140"/>
      <c r="N448" s="140"/>
      <c r="O448" s="133"/>
      <c r="P448" s="465"/>
      <c r="Q448" s="465"/>
      <c r="R448" s="466"/>
    </row>
    <row r="449" s="167" customFormat="true" ht="16.5" hidden="false" customHeight="true" outlineLevel="0" collapsed="false">
      <c r="A449" s="31"/>
      <c r="B449" s="32"/>
      <c r="C449" s="203" t="s">
        <v>411</v>
      </c>
      <c r="D449" s="47" t="s">
        <v>412</v>
      </c>
      <c r="E449" s="34" t="s">
        <v>25</v>
      </c>
      <c r="F449" s="48" t="s">
        <v>22</v>
      </c>
      <c r="G449" s="180" t="n">
        <v>48</v>
      </c>
      <c r="H449" s="32"/>
      <c r="I449" s="138" t="n">
        <v>3</v>
      </c>
      <c r="J449" s="138"/>
      <c r="K449" s="32" t="s">
        <v>413</v>
      </c>
      <c r="L449" s="139" t="s">
        <v>414</v>
      </c>
      <c r="M449" s="140" t="s">
        <v>415</v>
      </c>
      <c r="N449" s="140" t="n">
        <v>2821096638</v>
      </c>
      <c r="O449" s="326" t="s">
        <v>416</v>
      </c>
      <c r="P449" s="44"/>
      <c r="Q449" s="44"/>
      <c r="R449" s="45"/>
    </row>
    <row r="450" s="167" customFormat="true" ht="16.5" hidden="false" customHeight="true" outlineLevel="0" collapsed="false">
      <c r="A450" s="31"/>
      <c r="B450" s="32"/>
      <c r="C450" s="203" t="s">
        <v>411</v>
      </c>
      <c r="D450" s="47" t="s">
        <v>412</v>
      </c>
      <c r="E450" s="34" t="s">
        <v>32</v>
      </c>
      <c r="F450" s="48" t="s">
        <v>21</v>
      </c>
      <c r="G450" s="169" t="n">
        <v>1</v>
      </c>
      <c r="H450" s="50" t="n">
        <f aca="false">SUM(G448:G451)</f>
        <v>90</v>
      </c>
      <c r="I450" s="142"/>
      <c r="J450" s="142" t="n">
        <v>1</v>
      </c>
      <c r="K450" s="32"/>
      <c r="L450" s="139"/>
      <c r="M450" s="140"/>
      <c r="N450" s="140"/>
      <c r="O450" s="43"/>
      <c r="P450" s="44"/>
      <c r="Q450" s="44"/>
      <c r="R450" s="45"/>
    </row>
    <row r="451" s="167" customFormat="true" ht="16.5" hidden="false" customHeight="true" outlineLevel="0" collapsed="false">
      <c r="A451" s="31"/>
      <c r="B451" s="32"/>
      <c r="C451" s="364" t="s">
        <v>411</v>
      </c>
      <c r="D451" s="53" t="s">
        <v>412</v>
      </c>
      <c r="E451" s="53" t="s">
        <v>32</v>
      </c>
      <c r="F451" s="54" t="s">
        <v>22</v>
      </c>
      <c r="G451" s="195" t="n">
        <v>20</v>
      </c>
      <c r="H451" s="32"/>
      <c r="I451" s="484" t="n">
        <v>2</v>
      </c>
      <c r="J451" s="365"/>
      <c r="K451" s="32"/>
      <c r="L451" s="139"/>
      <c r="M451" s="140"/>
      <c r="N451" s="140"/>
      <c r="O451" s="149"/>
      <c r="P451" s="81"/>
      <c r="Q451" s="81"/>
      <c r="R451" s="82"/>
    </row>
    <row r="452" s="167" customFormat="true" ht="16.5" hidden="false" customHeight="true" outlineLevel="0" collapsed="false">
      <c r="A452" s="31"/>
      <c r="B452" s="32" t="s">
        <v>417</v>
      </c>
      <c r="C452" s="366" t="s">
        <v>411</v>
      </c>
      <c r="D452" s="91" t="s">
        <v>412</v>
      </c>
      <c r="E452" s="91" t="s">
        <v>20</v>
      </c>
      <c r="F452" s="92" t="s">
        <v>21</v>
      </c>
      <c r="G452" s="198" t="n">
        <v>2</v>
      </c>
      <c r="H452" s="83"/>
      <c r="I452" s="367"/>
      <c r="J452" s="367" t="n">
        <v>1</v>
      </c>
      <c r="K452" s="83"/>
      <c r="L452" s="368"/>
      <c r="M452" s="200"/>
      <c r="N452" s="200"/>
      <c r="O452" s="343"/>
      <c r="P452" s="44"/>
      <c r="Q452" s="44"/>
      <c r="R452" s="45"/>
    </row>
    <row r="453" s="167" customFormat="true" ht="16.5" hidden="false" customHeight="true" outlineLevel="0" collapsed="false">
      <c r="A453" s="31"/>
      <c r="B453" s="32"/>
      <c r="C453" s="203" t="s">
        <v>411</v>
      </c>
      <c r="D453" s="47" t="s">
        <v>412</v>
      </c>
      <c r="E453" s="34" t="s">
        <v>20</v>
      </c>
      <c r="F453" s="48" t="s">
        <v>22</v>
      </c>
      <c r="G453" s="180" t="n">
        <v>4</v>
      </c>
      <c r="H453" s="32"/>
      <c r="I453" s="138" t="n">
        <v>1</v>
      </c>
      <c r="J453" s="138"/>
      <c r="K453" s="32"/>
      <c r="L453" s="139"/>
      <c r="M453" s="140"/>
      <c r="N453" s="140"/>
      <c r="O453" s="43"/>
      <c r="P453" s="44"/>
      <c r="Q453" s="44"/>
      <c r="R453" s="45"/>
    </row>
    <row r="454" s="167" customFormat="true" ht="16.5" hidden="false" customHeight="true" outlineLevel="0" collapsed="false">
      <c r="A454" s="31"/>
      <c r="B454" s="32"/>
      <c r="C454" s="203" t="s">
        <v>411</v>
      </c>
      <c r="D454" s="47" t="s">
        <v>412</v>
      </c>
      <c r="E454" s="34" t="s">
        <v>26</v>
      </c>
      <c r="F454" s="48" t="s">
        <v>21</v>
      </c>
      <c r="G454" s="180" t="n">
        <v>15</v>
      </c>
      <c r="H454" s="50" t="n">
        <f aca="false">SUM(G452:G457)</f>
        <v>96</v>
      </c>
      <c r="I454" s="138"/>
      <c r="J454" s="138" t="n">
        <v>2</v>
      </c>
      <c r="K454" s="32"/>
      <c r="L454" s="139"/>
      <c r="M454" s="140"/>
      <c r="N454" s="140"/>
      <c r="O454" s="43"/>
      <c r="P454" s="44"/>
      <c r="Q454" s="44"/>
      <c r="R454" s="45"/>
    </row>
    <row r="455" s="167" customFormat="true" ht="16.5" hidden="false" customHeight="true" outlineLevel="0" collapsed="false">
      <c r="A455" s="31"/>
      <c r="B455" s="32"/>
      <c r="C455" s="203" t="s">
        <v>411</v>
      </c>
      <c r="D455" s="47" t="s">
        <v>412</v>
      </c>
      <c r="E455" s="34" t="s">
        <v>26</v>
      </c>
      <c r="F455" s="48" t="s">
        <v>22</v>
      </c>
      <c r="G455" s="180" t="n">
        <v>55</v>
      </c>
      <c r="H455" s="32"/>
      <c r="I455" s="138" t="n">
        <v>5</v>
      </c>
      <c r="J455" s="138"/>
      <c r="K455" s="32" t="s">
        <v>418</v>
      </c>
      <c r="L455" s="139" t="s">
        <v>419</v>
      </c>
      <c r="M455" s="140" t="s">
        <v>420</v>
      </c>
      <c r="N455" s="140" t="n">
        <v>2821028714</v>
      </c>
      <c r="O455" s="326" t="s">
        <v>421</v>
      </c>
      <c r="P455" s="44"/>
      <c r="Q455" s="44"/>
      <c r="R455" s="45"/>
    </row>
    <row r="456" s="167" customFormat="true" ht="16.5" hidden="false" customHeight="true" outlineLevel="0" collapsed="false">
      <c r="A456" s="31"/>
      <c r="B456" s="32"/>
      <c r="C456" s="203" t="s">
        <v>411</v>
      </c>
      <c r="D456" s="47" t="s">
        <v>412</v>
      </c>
      <c r="E456" s="34" t="s">
        <v>31</v>
      </c>
      <c r="F456" s="48" t="s">
        <v>21</v>
      </c>
      <c r="G456" s="169" t="n">
        <v>1</v>
      </c>
      <c r="H456" s="32"/>
      <c r="I456" s="142"/>
      <c r="J456" s="142" t="n">
        <v>1</v>
      </c>
      <c r="K456" s="32"/>
      <c r="L456" s="139"/>
      <c r="M456" s="140"/>
      <c r="N456" s="140"/>
      <c r="O456" s="43"/>
      <c r="P456" s="44"/>
      <c r="Q456" s="44"/>
      <c r="R456" s="45"/>
    </row>
    <row r="457" s="167" customFormat="true" ht="16.5" hidden="false" customHeight="true" outlineLevel="0" collapsed="false">
      <c r="A457" s="485"/>
      <c r="B457" s="486"/>
      <c r="C457" s="487" t="s">
        <v>411</v>
      </c>
      <c r="D457" s="488" t="s">
        <v>412</v>
      </c>
      <c r="E457" s="489" t="s">
        <v>31</v>
      </c>
      <c r="F457" s="490" t="s">
        <v>22</v>
      </c>
      <c r="G457" s="491" t="n">
        <v>19</v>
      </c>
      <c r="H457" s="492"/>
      <c r="I457" s="493" t="n">
        <v>2</v>
      </c>
      <c r="J457" s="493"/>
      <c r="K457" s="486"/>
      <c r="L457" s="494"/>
      <c r="M457" s="495"/>
      <c r="N457" s="495"/>
      <c r="O457" s="496"/>
      <c r="P457" s="497"/>
      <c r="Q457" s="497"/>
      <c r="R457" s="498"/>
    </row>
    <row r="458" customFormat="false" ht="12.75" hidden="false" customHeight="false" outlineLevel="0" collapsed="false">
      <c r="G458" s="499" t="n">
        <f aca="false">SUM(G2:G457)</f>
        <v>7982</v>
      </c>
      <c r="H458" s="499" t="n">
        <f aca="false">SUM(H2:H457)</f>
        <v>7982</v>
      </c>
      <c r="L458" s="500"/>
      <c r="M458" s="501"/>
      <c r="N458" s="501"/>
      <c r="O458" s="501"/>
      <c r="P458" s="3"/>
    </row>
    <row r="459" customFormat="false" ht="12" hidden="false" customHeight="false" outlineLevel="0" collapsed="false">
      <c r="L459" s="500"/>
      <c r="M459" s="500"/>
      <c r="N459" s="500"/>
      <c r="O459" s="500"/>
    </row>
    <row r="460" customFormat="false" ht="12" hidden="true" customHeight="false" outlineLevel="0" collapsed="false">
      <c r="G460" s="499"/>
      <c r="L460" s="500"/>
      <c r="M460" s="500"/>
      <c r="N460" s="500"/>
      <c r="O460" s="500"/>
    </row>
    <row r="461" customFormat="false" ht="12" hidden="true" customHeight="false" outlineLevel="0" collapsed="false">
      <c r="L461" s="500"/>
      <c r="M461" s="500"/>
      <c r="N461" s="500"/>
      <c r="O461" s="500"/>
    </row>
    <row r="462" customFormat="false" ht="12" hidden="true" customHeight="false" outlineLevel="0" collapsed="false">
      <c r="L462" s="500"/>
      <c r="M462" s="500"/>
      <c r="N462" s="500"/>
      <c r="O462" s="500"/>
    </row>
    <row r="463" customFormat="false" ht="12.75" hidden="true" customHeight="false" outlineLevel="0" collapsed="false">
      <c r="E463" s="20" t="s">
        <v>20</v>
      </c>
      <c r="F463" s="21" t="s">
        <v>21</v>
      </c>
      <c r="G463" s="162"/>
      <c r="L463" s="500"/>
      <c r="M463" s="500"/>
      <c r="N463" s="500"/>
      <c r="O463" s="500"/>
    </row>
    <row r="464" customFormat="false" ht="12" hidden="true" customHeight="false" outlineLevel="0" collapsed="false">
      <c r="E464" s="47" t="s">
        <v>20</v>
      </c>
      <c r="F464" s="48" t="s">
        <v>22</v>
      </c>
      <c r="G464" s="169"/>
      <c r="L464" s="500"/>
      <c r="M464" s="500"/>
      <c r="N464" s="500"/>
      <c r="O464" s="500"/>
    </row>
    <row r="465" customFormat="false" ht="12.75" hidden="true" customHeight="false" outlineLevel="0" collapsed="false">
      <c r="E465" s="301" t="s">
        <v>20</v>
      </c>
      <c r="F465" s="302" t="s">
        <v>24</v>
      </c>
      <c r="G465" s="502"/>
      <c r="L465" s="500"/>
      <c r="M465" s="500"/>
      <c r="N465" s="500"/>
      <c r="O465" s="500"/>
    </row>
    <row r="466" customFormat="false" ht="15.75" hidden="true" customHeight="false" outlineLevel="0" collapsed="false">
      <c r="E466" s="503" t="s">
        <v>422</v>
      </c>
      <c r="F466" s="503"/>
      <c r="G466" s="504" t="n">
        <f aca="false">SUM(G463:G465)</f>
        <v>0</v>
      </c>
      <c r="L466" s="500"/>
      <c r="M466" s="500"/>
      <c r="N466" s="500"/>
      <c r="O466" s="500"/>
    </row>
    <row r="467" customFormat="false" ht="12.75" hidden="true" customHeight="false" outlineLevel="0" collapsed="false">
      <c r="E467" s="505"/>
      <c r="F467" s="506"/>
      <c r="G467" s="507"/>
      <c r="L467" s="500"/>
      <c r="M467" s="500"/>
      <c r="N467" s="500"/>
      <c r="O467" s="500"/>
    </row>
    <row r="468" customFormat="false" ht="12" hidden="true" customHeight="false" outlineLevel="0" collapsed="false">
      <c r="E468" s="47" t="s">
        <v>25</v>
      </c>
      <c r="F468" s="48" t="s">
        <v>21</v>
      </c>
      <c r="G468" s="169"/>
      <c r="L468" s="500"/>
      <c r="M468" s="500"/>
      <c r="N468" s="500"/>
      <c r="O468" s="500"/>
    </row>
    <row r="469" customFormat="false" ht="12" hidden="true" customHeight="false" outlineLevel="0" collapsed="false">
      <c r="E469" s="47" t="s">
        <v>25</v>
      </c>
      <c r="F469" s="48" t="s">
        <v>22</v>
      </c>
      <c r="G469" s="169"/>
      <c r="L469" s="500"/>
      <c r="M469" s="500"/>
      <c r="N469" s="500"/>
      <c r="O469" s="500"/>
    </row>
    <row r="470" customFormat="false" ht="12" hidden="true" customHeight="false" outlineLevel="0" collapsed="false">
      <c r="E470" s="47" t="s">
        <v>25</v>
      </c>
      <c r="F470" s="48" t="s">
        <v>24</v>
      </c>
      <c r="G470" s="169"/>
      <c r="L470" s="500"/>
      <c r="M470" s="500"/>
      <c r="N470" s="500"/>
      <c r="O470" s="500"/>
    </row>
    <row r="471" customFormat="false" ht="15.75" hidden="true" customHeight="false" outlineLevel="0" collapsed="false">
      <c r="E471" s="503" t="s">
        <v>422</v>
      </c>
      <c r="F471" s="503"/>
      <c r="G471" s="504" t="n">
        <f aca="false">SUM(G468:G470)</f>
        <v>0</v>
      </c>
      <c r="L471" s="500"/>
      <c r="M471" s="500"/>
      <c r="N471" s="500"/>
      <c r="O471" s="500"/>
    </row>
    <row r="472" customFormat="false" ht="12.75" hidden="true" customHeight="false" outlineLevel="0" collapsed="false">
      <c r="E472" s="505"/>
      <c r="F472" s="506"/>
      <c r="G472" s="507"/>
      <c r="L472" s="500"/>
      <c r="M472" s="500"/>
      <c r="N472" s="500"/>
      <c r="O472" s="500"/>
    </row>
    <row r="473" customFormat="false" ht="12" hidden="true" customHeight="false" outlineLevel="0" collapsed="false">
      <c r="E473" s="47" t="s">
        <v>26</v>
      </c>
      <c r="F473" s="48" t="s">
        <v>21</v>
      </c>
      <c r="G473" s="169"/>
      <c r="L473" s="500"/>
      <c r="M473" s="500"/>
      <c r="N473" s="500"/>
      <c r="O473" s="500"/>
    </row>
    <row r="474" customFormat="false" ht="12" hidden="true" customHeight="false" outlineLevel="0" collapsed="false">
      <c r="E474" s="47" t="s">
        <v>26</v>
      </c>
      <c r="F474" s="48" t="s">
        <v>22</v>
      </c>
      <c r="G474" s="169"/>
      <c r="L474" s="500"/>
      <c r="M474" s="500"/>
      <c r="N474" s="500"/>
      <c r="O474" s="500"/>
    </row>
    <row r="475" customFormat="false" ht="12" hidden="true" customHeight="false" outlineLevel="0" collapsed="false">
      <c r="E475" s="47" t="s">
        <v>26</v>
      </c>
      <c r="F475" s="48" t="s">
        <v>24</v>
      </c>
      <c r="G475" s="169"/>
      <c r="L475" s="500"/>
      <c r="M475" s="500"/>
      <c r="N475" s="500"/>
      <c r="O475" s="500"/>
    </row>
    <row r="476" customFormat="false" ht="15.75" hidden="true" customHeight="false" outlineLevel="0" collapsed="false">
      <c r="E476" s="503" t="s">
        <v>422</v>
      </c>
      <c r="F476" s="503"/>
      <c r="G476" s="504" t="n">
        <f aca="false">SUM(G473:G475)</f>
        <v>0</v>
      </c>
      <c r="L476" s="500"/>
      <c r="M476" s="500"/>
      <c r="N476" s="500"/>
      <c r="O476" s="500"/>
    </row>
    <row r="477" customFormat="false" ht="12.75" hidden="true" customHeight="false" outlineLevel="0" collapsed="false">
      <c r="E477" s="505"/>
      <c r="F477" s="506"/>
      <c r="G477" s="507"/>
      <c r="L477" s="500"/>
      <c r="M477" s="500"/>
      <c r="N477" s="500"/>
      <c r="O477" s="500"/>
    </row>
    <row r="478" customFormat="false" ht="12" hidden="true" customHeight="false" outlineLevel="0" collapsed="false">
      <c r="E478" s="47" t="s">
        <v>31</v>
      </c>
      <c r="F478" s="48" t="s">
        <v>21</v>
      </c>
      <c r="G478" s="169"/>
      <c r="L478" s="500"/>
      <c r="M478" s="500"/>
      <c r="N478" s="500"/>
      <c r="O478" s="500"/>
    </row>
    <row r="479" customFormat="false" ht="12" hidden="true" customHeight="false" outlineLevel="0" collapsed="false">
      <c r="E479" s="47" t="s">
        <v>31</v>
      </c>
      <c r="F479" s="48" t="s">
        <v>22</v>
      </c>
      <c r="G479" s="169"/>
      <c r="L479" s="500"/>
      <c r="M479" s="500"/>
      <c r="N479" s="500"/>
      <c r="O479" s="500"/>
    </row>
    <row r="480" customFormat="false" ht="12" hidden="true" customHeight="false" outlineLevel="0" collapsed="false">
      <c r="E480" s="47" t="s">
        <v>31</v>
      </c>
      <c r="F480" s="48" t="s">
        <v>24</v>
      </c>
      <c r="G480" s="169"/>
      <c r="L480" s="500"/>
      <c r="M480" s="500"/>
      <c r="N480" s="500"/>
      <c r="O480" s="500"/>
    </row>
    <row r="481" customFormat="false" ht="15.75" hidden="true" customHeight="false" outlineLevel="0" collapsed="false">
      <c r="E481" s="503" t="s">
        <v>422</v>
      </c>
      <c r="F481" s="503"/>
      <c r="G481" s="504" t="n">
        <f aca="false">SUM(G478:G480)</f>
        <v>0</v>
      </c>
      <c r="L481" s="500"/>
      <c r="M481" s="500"/>
      <c r="N481" s="500"/>
      <c r="O481" s="500"/>
    </row>
    <row r="482" customFormat="false" ht="12.75" hidden="true" customHeight="false" outlineLevel="0" collapsed="false">
      <c r="E482" s="505"/>
      <c r="F482" s="506"/>
      <c r="G482" s="507"/>
      <c r="L482" s="500"/>
      <c r="M482" s="500"/>
      <c r="N482" s="500"/>
      <c r="O482" s="500"/>
    </row>
    <row r="483" customFormat="false" ht="12" hidden="true" customHeight="false" outlineLevel="0" collapsed="false">
      <c r="E483" s="47" t="s">
        <v>32</v>
      </c>
      <c r="F483" s="48" t="s">
        <v>21</v>
      </c>
      <c r="G483" s="169" t="n">
        <f aca="false">G450+G439+G431+G421+G411+G394+G376+G370+G356+G346+G336+G326+G316+G306+G290+G282+G272+G262+G252+G242+G231+G218+G208+G195+G185+G175+G165+G155+G145+G135+G125+G115+G104+G90+G80+G69+G55+G44+G23+G14</f>
        <v>207</v>
      </c>
      <c r="L483" s="500"/>
      <c r="M483" s="500"/>
      <c r="N483" s="500"/>
      <c r="O483" s="500"/>
    </row>
    <row r="484" customFormat="false" ht="12" hidden="true" customHeight="false" outlineLevel="0" collapsed="false">
      <c r="E484" s="47" t="s">
        <v>32</v>
      </c>
      <c r="F484" s="48" t="s">
        <v>22</v>
      </c>
      <c r="G484" s="169" t="n">
        <f aca="false">G451+G440+G432+G422+G412+G395+G377+G371+G357+G347+G337+G327+G317+G307+G291+G283+G273+G263+G253+G243+G232+G219+G209+G196+G186+G176+G166+G156+G146+G136+G126+G116+G105+G91+G81+G70+G56+G45+G24+G15</f>
        <v>827</v>
      </c>
      <c r="L484" s="500"/>
      <c r="M484" s="500"/>
      <c r="N484" s="500"/>
      <c r="O484" s="500"/>
    </row>
    <row r="485" customFormat="false" ht="12" hidden="true" customHeight="false" outlineLevel="0" collapsed="false">
      <c r="E485" s="52" t="s">
        <v>32</v>
      </c>
      <c r="F485" s="54" t="s">
        <v>24</v>
      </c>
      <c r="G485" s="195" t="n">
        <f aca="false">G441+G396+G378+G372+G292+G233+G106+G71+G46+G25+G16</f>
        <v>341</v>
      </c>
      <c r="L485" s="500"/>
      <c r="M485" s="500"/>
      <c r="N485" s="500"/>
      <c r="O485" s="500"/>
    </row>
    <row r="486" customFormat="false" ht="15.75" hidden="true" customHeight="false" outlineLevel="0" collapsed="false">
      <c r="E486" s="503" t="s">
        <v>422</v>
      </c>
      <c r="F486" s="503"/>
      <c r="G486" s="504" t="n">
        <f aca="false">SUM(G483:G485)</f>
        <v>1375</v>
      </c>
      <c r="L486" s="500"/>
      <c r="M486" s="500"/>
      <c r="N486" s="500"/>
      <c r="O486" s="500"/>
    </row>
    <row r="487" customFormat="false" ht="12" hidden="true" customHeight="false" outlineLevel="0" collapsed="false">
      <c r="L487" s="500"/>
      <c r="M487" s="500"/>
      <c r="N487" s="500"/>
      <c r="O487" s="500"/>
    </row>
    <row r="488" customFormat="false" ht="12" hidden="true" customHeight="false" outlineLevel="0" collapsed="false">
      <c r="L488" s="500"/>
      <c r="M488" s="500"/>
      <c r="N488" s="500"/>
      <c r="O488" s="500"/>
    </row>
    <row r="489" customFormat="false" ht="12" hidden="true" customHeight="false" outlineLevel="0" collapsed="false">
      <c r="L489" s="500"/>
      <c r="M489" s="500"/>
      <c r="N489" s="500"/>
      <c r="O489" s="500"/>
    </row>
    <row r="490" customFormat="false" ht="12" hidden="true" customHeight="false" outlineLevel="0" collapsed="false">
      <c r="L490" s="500"/>
      <c r="M490" s="500"/>
      <c r="N490" s="500"/>
      <c r="O490" s="500"/>
    </row>
    <row r="491" customFormat="false" ht="12" hidden="true" customHeight="false" outlineLevel="0" collapsed="false">
      <c r="L491" s="500"/>
      <c r="M491" s="500"/>
      <c r="N491" s="500"/>
      <c r="O491" s="500"/>
    </row>
    <row r="492" customFormat="false" ht="12" hidden="true" customHeight="false" outlineLevel="0" collapsed="false">
      <c r="L492" s="500"/>
      <c r="M492" s="500"/>
      <c r="N492" s="500"/>
      <c r="O492" s="500"/>
    </row>
    <row r="493" customFormat="false" ht="12" hidden="true" customHeight="false" outlineLevel="0" collapsed="false">
      <c r="L493" s="500"/>
      <c r="M493" s="500"/>
      <c r="N493" s="500"/>
      <c r="O493" s="500"/>
    </row>
    <row r="494" customFormat="false" ht="12" hidden="false" customHeight="false" outlineLevel="0" collapsed="false">
      <c r="L494" s="500"/>
      <c r="M494" s="500"/>
      <c r="N494" s="500"/>
      <c r="O494" s="500"/>
    </row>
    <row r="495" customFormat="false" ht="12" hidden="false" customHeight="false" outlineLevel="0" collapsed="false">
      <c r="L495" s="500"/>
      <c r="M495" s="500"/>
      <c r="N495" s="500"/>
      <c r="O495" s="500"/>
    </row>
    <row r="496" customFormat="false" ht="12" hidden="false" customHeight="false" outlineLevel="0" collapsed="false">
      <c r="H496" s="508"/>
      <c r="L496" s="500"/>
      <c r="M496" s="500"/>
      <c r="N496" s="500"/>
      <c r="O496" s="500"/>
    </row>
    <row r="497" customFormat="false" ht="12" hidden="false" customHeight="false" outlineLevel="0" collapsed="false">
      <c r="L497" s="500"/>
      <c r="M497" s="500"/>
      <c r="N497" s="500"/>
      <c r="O497" s="500"/>
    </row>
    <row r="498" customFormat="false" ht="12" hidden="false" customHeight="false" outlineLevel="0" collapsed="false">
      <c r="L498" s="500"/>
      <c r="M498" s="500"/>
      <c r="N498" s="500"/>
      <c r="O498" s="500"/>
    </row>
    <row r="499" customFormat="false" ht="12" hidden="false" customHeight="false" outlineLevel="0" collapsed="false">
      <c r="L499" s="500"/>
      <c r="M499" s="500"/>
      <c r="N499" s="500"/>
      <c r="O499" s="500"/>
    </row>
    <row r="500" customFormat="false" ht="12" hidden="false" customHeight="false" outlineLevel="0" collapsed="false">
      <c r="L500" s="500"/>
      <c r="M500" s="500"/>
      <c r="N500" s="500"/>
      <c r="O500" s="500"/>
    </row>
    <row r="501" customFormat="false" ht="12" hidden="false" customHeight="false" outlineLevel="0" collapsed="false">
      <c r="L501" s="500"/>
      <c r="M501" s="500"/>
      <c r="N501" s="500"/>
      <c r="O501" s="500"/>
    </row>
    <row r="502" customFormat="false" ht="12" hidden="false" customHeight="false" outlineLevel="0" collapsed="false">
      <c r="L502" s="500"/>
      <c r="M502" s="500"/>
      <c r="N502" s="500"/>
      <c r="O502" s="500"/>
    </row>
    <row r="503" customFormat="false" ht="12" hidden="false" customHeight="false" outlineLevel="0" collapsed="false">
      <c r="L503" s="500"/>
      <c r="M503" s="500"/>
      <c r="N503" s="500"/>
      <c r="O503" s="500"/>
    </row>
    <row r="504" customFormat="false" ht="12" hidden="false" customHeight="false" outlineLevel="0" collapsed="false">
      <c r="L504" s="500"/>
      <c r="M504" s="500"/>
      <c r="N504" s="500"/>
      <c r="O504" s="500"/>
    </row>
    <row r="505" customFormat="false" ht="12" hidden="false" customHeight="false" outlineLevel="0" collapsed="false">
      <c r="L505" s="500"/>
      <c r="M505" s="500"/>
      <c r="N505" s="500"/>
      <c r="O505" s="500"/>
    </row>
    <row r="506" customFormat="false" ht="12" hidden="false" customHeight="false" outlineLevel="0" collapsed="false">
      <c r="L506" s="500"/>
      <c r="M506" s="500"/>
      <c r="N506" s="500"/>
      <c r="O506" s="500"/>
    </row>
    <row r="507" customFormat="false" ht="12" hidden="false" customHeight="false" outlineLevel="0" collapsed="false">
      <c r="L507" s="500"/>
      <c r="M507" s="500"/>
      <c r="N507" s="500"/>
      <c r="O507" s="500"/>
    </row>
    <row r="508" customFormat="false" ht="12" hidden="false" customHeight="false" outlineLevel="0" collapsed="false">
      <c r="L508" s="500"/>
      <c r="M508" s="500"/>
      <c r="N508" s="500"/>
      <c r="O508" s="500"/>
    </row>
    <row r="509" customFormat="false" ht="12" hidden="false" customHeight="false" outlineLevel="0" collapsed="false">
      <c r="L509" s="500"/>
      <c r="M509" s="500"/>
      <c r="N509" s="500"/>
      <c r="O509" s="500"/>
    </row>
    <row r="510" customFormat="false" ht="12" hidden="false" customHeight="false" outlineLevel="0" collapsed="false">
      <c r="L510" s="500"/>
      <c r="M510" s="500"/>
      <c r="N510" s="500"/>
      <c r="O510" s="500"/>
    </row>
    <row r="511" customFormat="false" ht="12" hidden="false" customHeight="false" outlineLevel="0" collapsed="false">
      <c r="L511" s="500"/>
      <c r="M511" s="500"/>
      <c r="N511" s="500"/>
      <c r="O511" s="500"/>
    </row>
    <row r="512" customFormat="false" ht="12" hidden="false" customHeight="false" outlineLevel="0" collapsed="false">
      <c r="L512" s="500"/>
      <c r="M512" s="500"/>
      <c r="N512" s="500"/>
      <c r="O512" s="500"/>
    </row>
    <row r="513" customFormat="false" ht="12" hidden="false" customHeight="false" outlineLevel="0" collapsed="false">
      <c r="L513" s="500"/>
      <c r="M513" s="500"/>
      <c r="N513" s="500"/>
      <c r="O513" s="500"/>
    </row>
    <row r="514" customFormat="false" ht="12" hidden="false" customHeight="false" outlineLevel="0" collapsed="false">
      <c r="L514" s="500"/>
      <c r="M514" s="500"/>
      <c r="N514" s="500"/>
      <c r="O514" s="500"/>
    </row>
    <row r="515" customFormat="false" ht="12" hidden="false" customHeight="false" outlineLevel="0" collapsed="false">
      <c r="L515" s="500"/>
      <c r="M515" s="500"/>
      <c r="N515" s="500"/>
      <c r="O515" s="500"/>
    </row>
    <row r="516" customFormat="false" ht="12" hidden="false" customHeight="false" outlineLevel="0" collapsed="false">
      <c r="L516" s="500"/>
      <c r="M516" s="500"/>
      <c r="N516" s="500"/>
      <c r="O516" s="500"/>
    </row>
    <row r="517" customFormat="false" ht="12" hidden="false" customHeight="false" outlineLevel="0" collapsed="false">
      <c r="L517" s="500"/>
      <c r="M517" s="500"/>
      <c r="N517" s="500"/>
      <c r="O517" s="500"/>
    </row>
    <row r="518" customFormat="false" ht="12" hidden="false" customHeight="false" outlineLevel="0" collapsed="false">
      <c r="L518" s="500"/>
      <c r="M518" s="500"/>
      <c r="N518" s="500"/>
      <c r="O518" s="500"/>
    </row>
    <row r="519" customFormat="false" ht="12" hidden="false" customHeight="false" outlineLevel="0" collapsed="false">
      <c r="L519" s="500"/>
      <c r="M519" s="500"/>
      <c r="N519" s="500"/>
      <c r="O519" s="500"/>
    </row>
    <row r="520" customFormat="false" ht="12" hidden="false" customHeight="false" outlineLevel="0" collapsed="false">
      <c r="L520" s="500"/>
      <c r="M520" s="500"/>
      <c r="N520" s="500"/>
      <c r="O520" s="500"/>
    </row>
    <row r="521" customFormat="false" ht="12" hidden="false" customHeight="false" outlineLevel="0" collapsed="false">
      <c r="L521" s="500"/>
      <c r="M521" s="500"/>
      <c r="N521" s="500"/>
      <c r="O521" s="500"/>
    </row>
    <row r="522" customFormat="false" ht="12" hidden="false" customHeight="false" outlineLevel="0" collapsed="false">
      <c r="L522" s="500"/>
      <c r="M522" s="500"/>
      <c r="N522" s="500"/>
      <c r="O522" s="500"/>
    </row>
    <row r="523" customFormat="false" ht="12" hidden="false" customHeight="false" outlineLevel="0" collapsed="false">
      <c r="L523" s="500"/>
      <c r="M523" s="500"/>
      <c r="N523" s="500"/>
      <c r="O523" s="500"/>
    </row>
    <row r="524" customFormat="false" ht="12" hidden="false" customHeight="false" outlineLevel="0" collapsed="false">
      <c r="L524" s="500"/>
      <c r="M524" s="500"/>
      <c r="N524" s="500"/>
      <c r="O524" s="500"/>
    </row>
    <row r="525" customFormat="false" ht="12" hidden="false" customHeight="false" outlineLevel="0" collapsed="false">
      <c r="L525" s="500"/>
      <c r="M525" s="500"/>
      <c r="N525" s="500"/>
      <c r="O525" s="500"/>
    </row>
    <row r="526" customFormat="false" ht="12" hidden="false" customHeight="false" outlineLevel="0" collapsed="false">
      <c r="L526" s="500"/>
      <c r="M526" s="500"/>
      <c r="N526" s="500"/>
      <c r="O526" s="500"/>
    </row>
    <row r="527" customFormat="false" ht="12" hidden="false" customHeight="false" outlineLevel="0" collapsed="false">
      <c r="L527" s="500"/>
      <c r="M527" s="500"/>
      <c r="N527" s="500"/>
      <c r="O527" s="500"/>
    </row>
    <row r="528" customFormat="false" ht="12" hidden="false" customHeight="false" outlineLevel="0" collapsed="false">
      <c r="L528" s="500"/>
      <c r="M528" s="500"/>
      <c r="N528" s="500"/>
      <c r="O528" s="500"/>
    </row>
    <row r="529" customFormat="false" ht="12" hidden="false" customHeight="false" outlineLevel="0" collapsed="false">
      <c r="L529" s="500"/>
      <c r="M529" s="500"/>
      <c r="N529" s="500"/>
      <c r="O529" s="500"/>
    </row>
    <row r="530" customFormat="false" ht="12" hidden="false" customHeight="false" outlineLevel="0" collapsed="false">
      <c r="L530" s="500"/>
      <c r="M530" s="500"/>
      <c r="N530" s="500"/>
      <c r="O530" s="500"/>
    </row>
    <row r="531" customFormat="false" ht="12" hidden="false" customHeight="false" outlineLevel="0" collapsed="false">
      <c r="L531" s="500"/>
      <c r="M531" s="500"/>
      <c r="N531" s="500"/>
      <c r="O531" s="500"/>
    </row>
    <row r="532" customFormat="false" ht="12" hidden="false" customHeight="false" outlineLevel="0" collapsed="false">
      <c r="L532" s="500"/>
      <c r="M532" s="500"/>
      <c r="N532" s="500"/>
      <c r="O532" s="500"/>
    </row>
    <row r="533" customFormat="false" ht="12" hidden="false" customHeight="false" outlineLevel="0" collapsed="false">
      <c r="L533" s="500"/>
      <c r="M533" s="500"/>
      <c r="N533" s="500"/>
      <c r="O533" s="500"/>
    </row>
    <row r="534" customFormat="false" ht="12" hidden="false" customHeight="false" outlineLevel="0" collapsed="false">
      <c r="L534" s="500"/>
      <c r="M534" s="500"/>
      <c r="N534" s="500"/>
      <c r="O534" s="500"/>
    </row>
    <row r="535" customFormat="false" ht="12" hidden="false" customHeight="false" outlineLevel="0" collapsed="false">
      <c r="L535" s="500"/>
      <c r="M535" s="500"/>
      <c r="N535" s="500"/>
      <c r="O535" s="500"/>
    </row>
    <row r="536" customFormat="false" ht="12" hidden="false" customHeight="false" outlineLevel="0" collapsed="false">
      <c r="L536" s="500"/>
      <c r="M536" s="500"/>
      <c r="N536" s="500"/>
      <c r="O536" s="500"/>
    </row>
    <row r="537" customFormat="false" ht="12" hidden="false" customHeight="false" outlineLevel="0" collapsed="false">
      <c r="L537" s="500"/>
      <c r="M537" s="500"/>
      <c r="N537" s="500"/>
      <c r="O537" s="500"/>
    </row>
    <row r="538" customFormat="false" ht="12" hidden="false" customHeight="false" outlineLevel="0" collapsed="false">
      <c r="L538" s="500"/>
      <c r="M538" s="500"/>
      <c r="N538" s="500"/>
      <c r="O538" s="500"/>
    </row>
    <row r="539" customFormat="false" ht="12" hidden="false" customHeight="false" outlineLevel="0" collapsed="false">
      <c r="L539" s="500"/>
      <c r="M539" s="500"/>
      <c r="N539" s="500"/>
      <c r="O539" s="500"/>
    </row>
    <row r="540" customFormat="false" ht="12" hidden="false" customHeight="false" outlineLevel="0" collapsed="false">
      <c r="L540" s="500"/>
      <c r="M540" s="500"/>
      <c r="N540" s="500"/>
      <c r="O540" s="500"/>
    </row>
    <row r="541" customFormat="false" ht="12" hidden="false" customHeight="false" outlineLevel="0" collapsed="false">
      <c r="L541" s="500"/>
      <c r="M541" s="500"/>
      <c r="N541" s="500"/>
      <c r="O541" s="500"/>
    </row>
    <row r="542" customFormat="false" ht="12" hidden="false" customHeight="false" outlineLevel="0" collapsed="false">
      <c r="L542" s="500"/>
      <c r="M542" s="500"/>
      <c r="N542" s="500"/>
      <c r="O542" s="500"/>
    </row>
    <row r="543" customFormat="false" ht="12" hidden="false" customHeight="false" outlineLevel="0" collapsed="false">
      <c r="L543" s="500"/>
      <c r="M543" s="500"/>
      <c r="N543" s="500"/>
      <c r="O543" s="500"/>
    </row>
    <row r="544" customFormat="false" ht="12" hidden="false" customHeight="false" outlineLevel="0" collapsed="false">
      <c r="L544" s="500"/>
      <c r="M544" s="500"/>
      <c r="N544" s="500"/>
      <c r="O544" s="500"/>
    </row>
    <row r="545" customFormat="false" ht="12" hidden="false" customHeight="false" outlineLevel="0" collapsed="false">
      <c r="L545" s="500"/>
      <c r="M545" s="500"/>
      <c r="N545" s="500"/>
      <c r="O545" s="500"/>
    </row>
    <row r="546" customFormat="false" ht="12" hidden="false" customHeight="false" outlineLevel="0" collapsed="false">
      <c r="L546" s="500"/>
      <c r="M546" s="500"/>
      <c r="N546" s="500"/>
      <c r="O546" s="500"/>
    </row>
    <row r="547" customFormat="false" ht="12" hidden="false" customHeight="false" outlineLevel="0" collapsed="false">
      <c r="L547" s="500"/>
      <c r="M547" s="500"/>
      <c r="N547" s="500"/>
      <c r="O547" s="500"/>
    </row>
    <row r="548" customFormat="false" ht="12" hidden="false" customHeight="false" outlineLevel="0" collapsed="false">
      <c r="L548" s="500"/>
      <c r="M548" s="500"/>
      <c r="N548" s="500"/>
      <c r="O548" s="500"/>
    </row>
    <row r="549" customFormat="false" ht="12" hidden="false" customHeight="false" outlineLevel="0" collapsed="false">
      <c r="L549" s="500"/>
      <c r="M549" s="500"/>
      <c r="N549" s="500"/>
      <c r="O549" s="500"/>
    </row>
    <row r="550" customFormat="false" ht="12" hidden="false" customHeight="false" outlineLevel="0" collapsed="false">
      <c r="L550" s="500"/>
      <c r="M550" s="500"/>
      <c r="N550" s="500"/>
      <c r="O550" s="500"/>
    </row>
    <row r="551" customFormat="false" ht="12" hidden="false" customHeight="false" outlineLevel="0" collapsed="false">
      <c r="L551" s="500"/>
      <c r="M551" s="500"/>
      <c r="N551" s="500"/>
      <c r="O551" s="500"/>
    </row>
    <row r="552" customFormat="false" ht="12" hidden="false" customHeight="false" outlineLevel="0" collapsed="false">
      <c r="L552" s="500"/>
      <c r="M552" s="500"/>
      <c r="N552" s="500"/>
      <c r="O552" s="500"/>
    </row>
    <row r="553" customFormat="false" ht="12" hidden="false" customHeight="false" outlineLevel="0" collapsed="false">
      <c r="L553" s="500"/>
      <c r="M553" s="500"/>
      <c r="N553" s="500"/>
      <c r="O553" s="500"/>
    </row>
    <row r="554" customFormat="false" ht="12" hidden="false" customHeight="false" outlineLevel="0" collapsed="false">
      <c r="L554" s="500"/>
      <c r="M554" s="500"/>
      <c r="N554" s="500"/>
      <c r="O554" s="500"/>
    </row>
    <row r="555" customFormat="false" ht="12" hidden="false" customHeight="false" outlineLevel="0" collapsed="false">
      <c r="L555" s="500"/>
      <c r="M555" s="500"/>
      <c r="N555" s="500"/>
      <c r="O555" s="500"/>
    </row>
    <row r="556" customFormat="false" ht="12" hidden="false" customHeight="false" outlineLevel="0" collapsed="false">
      <c r="L556" s="500"/>
      <c r="M556" s="500"/>
      <c r="N556" s="500"/>
      <c r="O556" s="500"/>
    </row>
    <row r="557" customFormat="false" ht="12" hidden="false" customHeight="false" outlineLevel="0" collapsed="false">
      <c r="L557" s="500"/>
      <c r="M557" s="500"/>
      <c r="N557" s="500"/>
      <c r="O557" s="500"/>
    </row>
    <row r="558" customFormat="false" ht="12" hidden="false" customHeight="false" outlineLevel="0" collapsed="false">
      <c r="L558" s="500"/>
      <c r="M558" s="500"/>
      <c r="N558" s="500"/>
      <c r="O558" s="500"/>
    </row>
    <row r="559" customFormat="false" ht="12" hidden="false" customHeight="false" outlineLevel="0" collapsed="false">
      <c r="L559" s="500"/>
      <c r="M559" s="500"/>
      <c r="N559" s="500"/>
      <c r="O559" s="500"/>
    </row>
    <row r="560" customFormat="false" ht="12" hidden="false" customHeight="false" outlineLevel="0" collapsed="false">
      <c r="L560" s="500"/>
      <c r="M560" s="500"/>
      <c r="N560" s="500"/>
      <c r="O560" s="500"/>
    </row>
    <row r="561" customFormat="false" ht="12" hidden="false" customHeight="false" outlineLevel="0" collapsed="false">
      <c r="L561" s="500"/>
      <c r="M561" s="500"/>
      <c r="N561" s="500"/>
      <c r="O561" s="500"/>
    </row>
    <row r="562" customFormat="false" ht="12" hidden="false" customHeight="false" outlineLevel="0" collapsed="false">
      <c r="L562" s="500"/>
      <c r="M562" s="500"/>
      <c r="N562" s="500"/>
      <c r="O562" s="500"/>
    </row>
    <row r="563" customFormat="false" ht="12" hidden="false" customHeight="false" outlineLevel="0" collapsed="false">
      <c r="L563" s="500"/>
      <c r="M563" s="500"/>
      <c r="N563" s="500"/>
      <c r="O563" s="500"/>
    </row>
    <row r="564" customFormat="false" ht="12" hidden="false" customHeight="false" outlineLevel="0" collapsed="false">
      <c r="L564" s="500"/>
      <c r="M564" s="500"/>
      <c r="N564" s="500"/>
      <c r="O564" s="500"/>
    </row>
    <row r="565" customFormat="false" ht="12" hidden="false" customHeight="false" outlineLevel="0" collapsed="false">
      <c r="L565" s="500"/>
      <c r="M565" s="500"/>
      <c r="N565" s="500"/>
      <c r="O565" s="500"/>
    </row>
    <row r="566" customFormat="false" ht="12" hidden="false" customHeight="false" outlineLevel="0" collapsed="false">
      <c r="L566" s="500"/>
      <c r="M566" s="500"/>
      <c r="N566" s="500"/>
      <c r="O566" s="500"/>
    </row>
    <row r="567" customFormat="false" ht="12" hidden="false" customHeight="false" outlineLevel="0" collapsed="false">
      <c r="L567" s="500"/>
      <c r="M567" s="500"/>
      <c r="N567" s="500"/>
      <c r="O567" s="500"/>
    </row>
    <row r="568" customFormat="false" ht="12" hidden="false" customHeight="false" outlineLevel="0" collapsed="false">
      <c r="L568" s="500"/>
      <c r="M568" s="500"/>
      <c r="N568" s="500"/>
      <c r="O568" s="500"/>
    </row>
    <row r="569" customFormat="false" ht="12" hidden="false" customHeight="false" outlineLevel="0" collapsed="false">
      <c r="L569" s="500"/>
      <c r="M569" s="500"/>
      <c r="N569" s="500"/>
      <c r="O569" s="500"/>
    </row>
    <row r="570" customFormat="false" ht="12" hidden="false" customHeight="false" outlineLevel="0" collapsed="false">
      <c r="L570" s="500"/>
      <c r="M570" s="500"/>
      <c r="N570" s="500"/>
      <c r="O570" s="500"/>
    </row>
    <row r="571" customFormat="false" ht="12" hidden="false" customHeight="false" outlineLevel="0" collapsed="false">
      <c r="L571" s="500"/>
      <c r="M571" s="500"/>
      <c r="N571" s="500"/>
      <c r="O571" s="500"/>
    </row>
    <row r="572" customFormat="false" ht="12" hidden="false" customHeight="false" outlineLevel="0" collapsed="false">
      <c r="L572" s="500"/>
      <c r="M572" s="500"/>
      <c r="N572" s="500"/>
      <c r="O572" s="500"/>
    </row>
    <row r="573" customFormat="false" ht="12" hidden="false" customHeight="false" outlineLevel="0" collapsed="false">
      <c r="L573" s="500"/>
      <c r="M573" s="500"/>
      <c r="N573" s="500"/>
      <c r="O573" s="500"/>
    </row>
    <row r="574" customFormat="false" ht="12" hidden="false" customHeight="false" outlineLevel="0" collapsed="false">
      <c r="L574" s="500"/>
      <c r="M574" s="500"/>
      <c r="N574" s="500"/>
      <c r="O574" s="500"/>
    </row>
    <row r="575" customFormat="false" ht="12" hidden="false" customHeight="false" outlineLevel="0" collapsed="false">
      <c r="L575" s="500"/>
      <c r="M575" s="500"/>
      <c r="N575" s="500"/>
      <c r="O575" s="500"/>
    </row>
    <row r="576" customFormat="false" ht="12" hidden="false" customHeight="false" outlineLevel="0" collapsed="false">
      <c r="L576" s="500"/>
      <c r="M576" s="500"/>
      <c r="N576" s="500"/>
      <c r="O576" s="500"/>
    </row>
    <row r="577" customFormat="false" ht="12" hidden="false" customHeight="false" outlineLevel="0" collapsed="false">
      <c r="L577" s="500"/>
      <c r="M577" s="500"/>
      <c r="N577" s="500"/>
      <c r="O577" s="500"/>
    </row>
    <row r="578" customFormat="false" ht="12" hidden="false" customHeight="false" outlineLevel="0" collapsed="false">
      <c r="L578" s="500"/>
      <c r="M578" s="500"/>
      <c r="N578" s="500"/>
      <c r="O578" s="500"/>
    </row>
    <row r="579" customFormat="false" ht="12" hidden="false" customHeight="false" outlineLevel="0" collapsed="false">
      <c r="L579" s="500"/>
      <c r="M579" s="500"/>
      <c r="N579" s="500"/>
      <c r="O579" s="500"/>
    </row>
    <row r="580" customFormat="false" ht="12" hidden="false" customHeight="false" outlineLevel="0" collapsed="false">
      <c r="L580" s="500"/>
      <c r="M580" s="500"/>
      <c r="N580" s="500"/>
      <c r="O580" s="500"/>
    </row>
    <row r="581" customFormat="false" ht="12" hidden="false" customHeight="false" outlineLevel="0" collapsed="false">
      <c r="L581" s="500"/>
      <c r="M581" s="500"/>
      <c r="N581" s="500"/>
      <c r="O581" s="500"/>
    </row>
    <row r="582" customFormat="false" ht="12" hidden="false" customHeight="false" outlineLevel="0" collapsed="false">
      <c r="L582" s="500"/>
      <c r="M582" s="500"/>
      <c r="N582" s="500"/>
      <c r="O582" s="500"/>
    </row>
    <row r="583" customFormat="false" ht="12" hidden="false" customHeight="false" outlineLevel="0" collapsed="false">
      <c r="L583" s="500"/>
      <c r="M583" s="500"/>
      <c r="N583" s="500"/>
      <c r="O583" s="500"/>
    </row>
    <row r="584" customFormat="false" ht="12" hidden="false" customHeight="false" outlineLevel="0" collapsed="false">
      <c r="L584" s="500"/>
      <c r="M584" s="500"/>
      <c r="N584" s="500"/>
      <c r="O584" s="500"/>
    </row>
    <row r="585" customFormat="false" ht="12" hidden="false" customHeight="false" outlineLevel="0" collapsed="false">
      <c r="L585" s="500"/>
      <c r="M585" s="500"/>
      <c r="N585" s="500"/>
      <c r="O585" s="500"/>
    </row>
    <row r="586" customFormat="false" ht="12" hidden="false" customHeight="false" outlineLevel="0" collapsed="false">
      <c r="L586" s="500"/>
      <c r="M586" s="500"/>
      <c r="N586" s="500"/>
      <c r="O586" s="500"/>
    </row>
    <row r="587" customFormat="false" ht="12" hidden="false" customHeight="false" outlineLevel="0" collapsed="false">
      <c r="L587" s="500"/>
      <c r="M587" s="500"/>
      <c r="N587" s="500"/>
      <c r="O587" s="500"/>
    </row>
    <row r="588" customFormat="false" ht="12" hidden="false" customHeight="false" outlineLevel="0" collapsed="false">
      <c r="L588" s="500"/>
      <c r="M588" s="500"/>
      <c r="N588" s="500"/>
      <c r="O588" s="500"/>
    </row>
    <row r="589" customFormat="false" ht="12" hidden="false" customHeight="false" outlineLevel="0" collapsed="false">
      <c r="L589" s="500"/>
      <c r="M589" s="500"/>
      <c r="N589" s="500"/>
      <c r="O589" s="500"/>
    </row>
    <row r="590" customFormat="false" ht="12" hidden="false" customHeight="false" outlineLevel="0" collapsed="false">
      <c r="L590" s="500"/>
      <c r="M590" s="500"/>
      <c r="N590" s="500"/>
      <c r="O590" s="500"/>
    </row>
    <row r="591" customFormat="false" ht="12" hidden="false" customHeight="false" outlineLevel="0" collapsed="false">
      <c r="L591" s="500"/>
      <c r="M591" s="500"/>
      <c r="N591" s="500"/>
      <c r="O591" s="500"/>
    </row>
    <row r="592" customFormat="false" ht="12" hidden="false" customHeight="false" outlineLevel="0" collapsed="false">
      <c r="L592" s="500"/>
      <c r="M592" s="500"/>
      <c r="N592" s="500"/>
      <c r="O592" s="500"/>
    </row>
    <row r="593" customFormat="false" ht="12" hidden="false" customHeight="false" outlineLevel="0" collapsed="false">
      <c r="L593" s="500"/>
      <c r="M593" s="500"/>
      <c r="N593" s="500"/>
      <c r="O593" s="500"/>
    </row>
    <row r="594" customFormat="false" ht="12" hidden="false" customHeight="false" outlineLevel="0" collapsed="false">
      <c r="L594" s="500"/>
      <c r="M594" s="500"/>
      <c r="N594" s="500"/>
      <c r="O594" s="500"/>
    </row>
    <row r="595" customFormat="false" ht="12" hidden="false" customHeight="false" outlineLevel="0" collapsed="false">
      <c r="L595" s="500"/>
      <c r="M595" s="500"/>
      <c r="N595" s="500"/>
      <c r="O595" s="500"/>
    </row>
    <row r="596" customFormat="false" ht="12" hidden="false" customHeight="false" outlineLevel="0" collapsed="false">
      <c r="L596" s="500"/>
      <c r="M596" s="500"/>
      <c r="N596" s="500"/>
      <c r="O596" s="500"/>
    </row>
    <row r="597" customFormat="false" ht="12" hidden="false" customHeight="false" outlineLevel="0" collapsed="false">
      <c r="L597" s="500"/>
      <c r="M597" s="500"/>
      <c r="N597" s="500"/>
      <c r="O597" s="500"/>
    </row>
    <row r="598" customFormat="false" ht="12" hidden="false" customHeight="false" outlineLevel="0" collapsed="false">
      <c r="L598" s="500"/>
      <c r="M598" s="500"/>
      <c r="N598" s="500"/>
      <c r="O598" s="500"/>
    </row>
    <row r="599" customFormat="false" ht="12" hidden="false" customHeight="false" outlineLevel="0" collapsed="false">
      <c r="L599" s="500"/>
      <c r="M599" s="500"/>
      <c r="N599" s="500"/>
      <c r="O599" s="500"/>
    </row>
    <row r="600" customFormat="false" ht="12" hidden="false" customHeight="false" outlineLevel="0" collapsed="false">
      <c r="L600" s="500"/>
      <c r="M600" s="500"/>
      <c r="N600" s="500"/>
      <c r="O600" s="500"/>
    </row>
    <row r="601" customFormat="false" ht="12" hidden="false" customHeight="false" outlineLevel="0" collapsed="false">
      <c r="L601" s="500"/>
      <c r="M601" s="500"/>
      <c r="N601" s="500"/>
      <c r="O601" s="500"/>
    </row>
    <row r="602" customFormat="false" ht="12" hidden="false" customHeight="false" outlineLevel="0" collapsed="false">
      <c r="L602" s="500"/>
      <c r="M602" s="500"/>
      <c r="N602" s="500"/>
      <c r="O602" s="500"/>
    </row>
    <row r="603" customFormat="false" ht="12" hidden="false" customHeight="false" outlineLevel="0" collapsed="false">
      <c r="L603" s="500"/>
      <c r="M603" s="500"/>
      <c r="N603" s="500"/>
      <c r="O603" s="500"/>
    </row>
    <row r="604" customFormat="false" ht="12" hidden="false" customHeight="false" outlineLevel="0" collapsed="false">
      <c r="L604" s="500"/>
      <c r="M604" s="500"/>
      <c r="N604" s="500"/>
      <c r="O604" s="500"/>
    </row>
    <row r="605" customFormat="false" ht="12" hidden="false" customHeight="false" outlineLevel="0" collapsed="false">
      <c r="L605" s="500"/>
      <c r="M605" s="500"/>
      <c r="N605" s="500"/>
      <c r="O605" s="500"/>
    </row>
    <row r="606" customFormat="false" ht="12" hidden="false" customHeight="false" outlineLevel="0" collapsed="false">
      <c r="L606" s="500"/>
      <c r="M606" s="500"/>
      <c r="N606" s="500"/>
      <c r="O606" s="500"/>
    </row>
    <row r="607" customFormat="false" ht="12" hidden="false" customHeight="false" outlineLevel="0" collapsed="false">
      <c r="L607" s="500"/>
      <c r="M607" s="500"/>
      <c r="N607" s="500"/>
      <c r="O607" s="500"/>
    </row>
    <row r="608" customFormat="false" ht="12" hidden="false" customHeight="false" outlineLevel="0" collapsed="false">
      <c r="L608" s="500"/>
      <c r="M608" s="500"/>
      <c r="N608" s="500"/>
      <c r="O608" s="500"/>
    </row>
    <row r="609" customFormat="false" ht="12" hidden="false" customHeight="false" outlineLevel="0" collapsed="false">
      <c r="L609" s="500"/>
      <c r="M609" s="500"/>
      <c r="N609" s="500"/>
      <c r="O609" s="500"/>
    </row>
    <row r="610" customFormat="false" ht="12" hidden="false" customHeight="false" outlineLevel="0" collapsed="false">
      <c r="L610" s="500"/>
      <c r="M610" s="500"/>
      <c r="N610" s="500"/>
      <c r="O610" s="500"/>
    </row>
    <row r="611" customFormat="false" ht="12" hidden="false" customHeight="false" outlineLevel="0" collapsed="false">
      <c r="L611" s="500"/>
      <c r="M611" s="500"/>
      <c r="N611" s="500"/>
      <c r="O611" s="500"/>
    </row>
    <row r="612" customFormat="false" ht="12" hidden="false" customHeight="false" outlineLevel="0" collapsed="false">
      <c r="L612" s="500"/>
      <c r="M612" s="500"/>
      <c r="N612" s="500"/>
      <c r="O612" s="500"/>
    </row>
    <row r="613" customFormat="false" ht="12" hidden="false" customHeight="false" outlineLevel="0" collapsed="false">
      <c r="L613" s="500"/>
      <c r="M613" s="500"/>
      <c r="N613" s="500"/>
      <c r="O613" s="500"/>
    </row>
    <row r="614" customFormat="false" ht="12" hidden="false" customHeight="false" outlineLevel="0" collapsed="false">
      <c r="L614" s="500"/>
      <c r="M614" s="500"/>
      <c r="N614" s="500"/>
      <c r="O614" s="500"/>
    </row>
    <row r="615" customFormat="false" ht="12" hidden="false" customHeight="false" outlineLevel="0" collapsed="false">
      <c r="L615" s="500"/>
      <c r="M615" s="500"/>
      <c r="N615" s="500"/>
      <c r="O615" s="500"/>
    </row>
    <row r="616" customFormat="false" ht="12" hidden="false" customHeight="false" outlineLevel="0" collapsed="false">
      <c r="L616" s="500"/>
      <c r="M616" s="500"/>
      <c r="N616" s="500"/>
      <c r="O616" s="500"/>
    </row>
    <row r="617" customFormat="false" ht="12" hidden="false" customHeight="false" outlineLevel="0" collapsed="false">
      <c r="L617" s="500"/>
      <c r="M617" s="500"/>
      <c r="N617" s="500"/>
      <c r="O617" s="500"/>
    </row>
    <row r="618" customFormat="false" ht="12" hidden="false" customHeight="false" outlineLevel="0" collapsed="false">
      <c r="L618" s="500"/>
      <c r="M618" s="500"/>
      <c r="N618" s="500"/>
      <c r="O618" s="500"/>
    </row>
    <row r="619" customFormat="false" ht="12" hidden="false" customHeight="false" outlineLevel="0" collapsed="false">
      <c r="L619" s="500"/>
      <c r="M619" s="500"/>
      <c r="N619" s="500"/>
      <c r="O619" s="500"/>
    </row>
    <row r="620" customFormat="false" ht="12" hidden="false" customHeight="false" outlineLevel="0" collapsed="false">
      <c r="L620" s="500"/>
      <c r="M620" s="500"/>
      <c r="N620" s="500"/>
      <c r="O620" s="500"/>
    </row>
    <row r="621" customFormat="false" ht="12" hidden="false" customHeight="false" outlineLevel="0" collapsed="false">
      <c r="L621" s="500"/>
      <c r="M621" s="500"/>
      <c r="N621" s="500"/>
      <c r="O621" s="500"/>
    </row>
    <row r="622" customFormat="false" ht="12" hidden="false" customHeight="false" outlineLevel="0" collapsed="false">
      <c r="L622" s="500"/>
      <c r="M622" s="500"/>
      <c r="N622" s="500"/>
      <c r="O622" s="500"/>
    </row>
    <row r="623" customFormat="false" ht="12" hidden="false" customHeight="false" outlineLevel="0" collapsed="false">
      <c r="L623" s="500"/>
      <c r="M623" s="500"/>
      <c r="N623" s="500"/>
      <c r="O623" s="500"/>
    </row>
    <row r="624" customFormat="false" ht="12" hidden="false" customHeight="false" outlineLevel="0" collapsed="false">
      <c r="L624" s="500"/>
      <c r="M624" s="500"/>
      <c r="N624" s="500"/>
      <c r="O624" s="500"/>
    </row>
    <row r="625" customFormat="false" ht="12" hidden="false" customHeight="false" outlineLevel="0" collapsed="false">
      <c r="L625" s="500"/>
      <c r="M625" s="500"/>
      <c r="N625" s="500"/>
      <c r="O625" s="500"/>
    </row>
    <row r="626" customFormat="false" ht="12" hidden="false" customHeight="false" outlineLevel="0" collapsed="false">
      <c r="L626" s="500"/>
      <c r="M626" s="500"/>
      <c r="N626" s="500"/>
      <c r="O626" s="500"/>
    </row>
    <row r="627" customFormat="false" ht="12" hidden="false" customHeight="false" outlineLevel="0" collapsed="false">
      <c r="L627" s="500"/>
      <c r="M627" s="500"/>
      <c r="N627" s="500"/>
      <c r="O627" s="500"/>
    </row>
    <row r="628" customFormat="false" ht="12" hidden="false" customHeight="false" outlineLevel="0" collapsed="false">
      <c r="L628" s="500"/>
      <c r="M628" s="500"/>
      <c r="N628" s="500"/>
      <c r="O628" s="500"/>
    </row>
    <row r="629" customFormat="false" ht="12" hidden="false" customHeight="false" outlineLevel="0" collapsed="false">
      <c r="L629" s="500"/>
      <c r="M629" s="500"/>
      <c r="N629" s="500"/>
      <c r="O629" s="500"/>
    </row>
    <row r="630" customFormat="false" ht="12" hidden="false" customHeight="false" outlineLevel="0" collapsed="false">
      <c r="L630" s="500"/>
      <c r="M630" s="500"/>
      <c r="N630" s="500"/>
      <c r="O630" s="500"/>
    </row>
    <row r="631" customFormat="false" ht="12" hidden="false" customHeight="false" outlineLevel="0" collapsed="false">
      <c r="L631" s="500"/>
      <c r="M631" s="500"/>
      <c r="N631" s="500"/>
      <c r="O631" s="500"/>
    </row>
    <row r="632" customFormat="false" ht="12" hidden="false" customHeight="false" outlineLevel="0" collapsed="false">
      <c r="L632" s="500"/>
      <c r="M632" s="500"/>
      <c r="N632" s="500"/>
      <c r="O632" s="500"/>
    </row>
    <row r="633" customFormat="false" ht="12" hidden="false" customHeight="false" outlineLevel="0" collapsed="false">
      <c r="L633" s="500"/>
      <c r="M633" s="500"/>
      <c r="N633" s="500"/>
      <c r="O633" s="500"/>
    </row>
    <row r="634" customFormat="false" ht="12" hidden="false" customHeight="false" outlineLevel="0" collapsed="false">
      <c r="L634" s="500"/>
      <c r="M634" s="500"/>
      <c r="N634" s="500"/>
      <c r="O634" s="500"/>
    </row>
    <row r="635" customFormat="false" ht="12" hidden="false" customHeight="false" outlineLevel="0" collapsed="false">
      <c r="L635" s="500"/>
      <c r="M635" s="500"/>
      <c r="N635" s="500"/>
      <c r="O635" s="500"/>
    </row>
    <row r="636" customFormat="false" ht="12" hidden="false" customHeight="false" outlineLevel="0" collapsed="false">
      <c r="L636" s="500"/>
      <c r="M636" s="500"/>
      <c r="N636" s="500"/>
      <c r="O636" s="500"/>
    </row>
    <row r="637" customFormat="false" ht="12" hidden="false" customHeight="false" outlineLevel="0" collapsed="false">
      <c r="L637" s="500"/>
      <c r="M637" s="500"/>
      <c r="N637" s="500"/>
      <c r="O637" s="500"/>
    </row>
    <row r="638" customFormat="false" ht="12" hidden="false" customHeight="false" outlineLevel="0" collapsed="false">
      <c r="L638" s="500"/>
      <c r="M638" s="500"/>
      <c r="N638" s="500"/>
      <c r="O638" s="500"/>
    </row>
    <row r="639" customFormat="false" ht="12" hidden="false" customHeight="false" outlineLevel="0" collapsed="false">
      <c r="L639" s="500"/>
      <c r="M639" s="500"/>
      <c r="N639" s="500"/>
      <c r="O639" s="500"/>
    </row>
    <row r="640" customFormat="false" ht="12" hidden="false" customHeight="false" outlineLevel="0" collapsed="false">
      <c r="L640" s="500"/>
      <c r="M640" s="500"/>
      <c r="N640" s="500"/>
      <c r="O640" s="500"/>
    </row>
    <row r="641" customFormat="false" ht="12" hidden="false" customHeight="false" outlineLevel="0" collapsed="false">
      <c r="L641" s="500"/>
      <c r="M641" s="500"/>
      <c r="N641" s="500"/>
      <c r="O641" s="500"/>
    </row>
    <row r="642" customFormat="false" ht="12" hidden="false" customHeight="false" outlineLevel="0" collapsed="false">
      <c r="L642" s="500"/>
      <c r="M642" s="500"/>
      <c r="N642" s="500"/>
      <c r="O642" s="500"/>
    </row>
    <row r="643" customFormat="false" ht="12" hidden="false" customHeight="false" outlineLevel="0" collapsed="false">
      <c r="L643" s="500"/>
      <c r="M643" s="500"/>
      <c r="N643" s="500"/>
      <c r="O643" s="500"/>
    </row>
    <row r="644" customFormat="false" ht="12" hidden="false" customHeight="false" outlineLevel="0" collapsed="false">
      <c r="L644" s="500"/>
      <c r="M644" s="500"/>
      <c r="N644" s="500"/>
      <c r="O644" s="500"/>
    </row>
    <row r="645" customFormat="false" ht="12" hidden="false" customHeight="false" outlineLevel="0" collapsed="false">
      <c r="L645" s="500"/>
      <c r="M645" s="500"/>
      <c r="N645" s="500"/>
      <c r="O645" s="500"/>
    </row>
    <row r="646" customFormat="false" ht="12" hidden="false" customHeight="false" outlineLevel="0" collapsed="false">
      <c r="L646" s="500"/>
      <c r="M646" s="500"/>
      <c r="N646" s="500"/>
      <c r="O646" s="500"/>
    </row>
    <row r="647" customFormat="false" ht="12" hidden="false" customHeight="false" outlineLevel="0" collapsed="false">
      <c r="L647" s="500"/>
      <c r="M647" s="500"/>
      <c r="N647" s="500"/>
      <c r="O647" s="500"/>
    </row>
    <row r="648" customFormat="false" ht="12" hidden="false" customHeight="false" outlineLevel="0" collapsed="false">
      <c r="L648" s="500"/>
      <c r="M648" s="500"/>
      <c r="N648" s="500"/>
      <c r="O648" s="500"/>
    </row>
    <row r="649" customFormat="false" ht="12" hidden="false" customHeight="false" outlineLevel="0" collapsed="false">
      <c r="L649" s="500"/>
      <c r="M649" s="500"/>
      <c r="N649" s="500"/>
      <c r="O649" s="500"/>
    </row>
    <row r="650" customFormat="false" ht="12" hidden="false" customHeight="false" outlineLevel="0" collapsed="false">
      <c r="L650" s="500"/>
      <c r="M650" s="500"/>
      <c r="N650" s="500"/>
      <c r="O650" s="500"/>
    </row>
    <row r="651" customFormat="false" ht="12" hidden="false" customHeight="false" outlineLevel="0" collapsed="false">
      <c r="L651" s="500"/>
      <c r="M651" s="500"/>
      <c r="N651" s="500"/>
      <c r="O651" s="500"/>
    </row>
    <row r="652" customFormat="false" ht="12" hidden="false" customHeight="false" outlineLevel="0" collapsed="false">
      <c r="L652" s="500"/>
      <c r="M652" s="500"/>
      <c r="N652" s="500"/>
      <c r="O652" s="500"/>
    </row>
    <row r="653" customFormat="false" ht="12" hidden="false" customHeight="false" outlineLevel="0" collapsed="false">
      <c r="L653" s="500"/>
      <c r="M653" s="500"/>
      <c r="N653" s="500"/>
      <c r="O653" s="500"/>
    </row>
    <row r="654" customFormat="false" ht="12" hidden="false" customHeight="false" outlineLevel="0" collapsed="false">
      <c r="L654" s="500"/>
      <c r="M654" s="500"/>
      <c r="N654" s="500"/>
      <c r="O654" s="500"/>
    </row>
    <row r="655" customFormat="false" ht="12" hidden="false" customHeight="false" outlineLevel="0" collapsed="false">
      <c r="L655" s="500"/>
      <c r="M655" s="500"/>
      <c r="N655" s="500"/>
      <c r="O655" s="500"/>
    </row>
    <row r="656" customFormat="false" ht="12" hidden="false" customHeight="false" outlineLevel="0" collapsed="false">
      <c r="L656" s="500"/>
      <c r="M656" s="500"/>
      <c r="N656" s="500"/>
      <c r="O656" s="500"/>
    </row>
    <row r="657" customFormat="false" ht="12" hidden="false" customHeight="false" outlineLevel="0" collapsed="false">
      <c r="L657" s="500"/>
      <c r="M657" s="500"/>
      <c r="N657" s="500"/>
      <c r="O657" s="500"/>
    </row>
    <row r="658" customFormat="false" ht="12" hidden="false" customHeight="false" outlineLevel="0" collapsed="false">
      <c r="L658" s="500"/>
      <c r="M658" s="500"/>
      <c r="N658" s="500"/>
      <c r="O658" s="500"/>
    </row>
    <row r="659" customFormat="false" ht="12" hidden="false" customHeight="false" outlineLevel="0" collapsed="false">
      <c r="L659" s="500"/>
      <c r="M659" s="500"/>
      <c r="N659" s="500"/>
      <c r="O659" s="500"/>
    </row>
    <row r="660" customFormat="false" ht="12" hidden="false" customHeight="false" outlineLevel="0" collapsed="false">
      <c r="L660" s="500"/>
      <c r="M660" s="500"/>
      <c r="N660" s="500"/>
      <c r="O660" s="500"/>
    </row>
    <row r="661" customFormat="false" ht="12" hidden="false" customHeight="false" outlineLevel="0" collapsed="false">
      <c r="L661" s="500"/>
      <c r="M661" s="500"/>
      <c r="N661" s="500"/>
      <c r="O661" s="500"/>
    </row>
    <row r="662" customFormat="false" ht="12" hidden="false" customHeight="false" outlineLevel="0" collapsed="false">
      <c r="L662" s="500"/>
      <c r="M662" s="500"/>
      <c r="N662" s="500"/>
      <c r="O662" s="500"/>
    </row>
    <row r="663" customFormat="false" ht="12" hidden="false" customHeight="false" outlineLevel="0" collapsed="false">
      <c r="L663" s="500"/>
      <c r="M663" s="500"/>
      <c r="N663" s="500"/>
      <c r="O663" s="500"/>
    </row>
    <row r="664" customFormat="false" ht="12" hidden="false" customHeight="false" outlineLevel="0" collapsed="false">
      <c r="L664" s="500"/>
      <c r="M664" s="500"/>
      <c r="N664" s="500"/>
      <c r="O664" s="500"/>
    </row>
    <row r="665" customFormat="false" ht="12" hidden="false" customHeight="false" outlineLevel="0" collapsed="false">
      <c r="L665" s="500"/>
      <c r="M665" s="500"/>
      <c r="N665" s="500"/>
      <c r="O665" s="500"/>
    </row>
    <row r="666" customFormat="false" ht="12" hidden="false" customHeight="false" outlineLevel="0" collapsed="false">
      <c r="L666" s="500"/>
      <c r="M666" s="500"/>
      <c r="N666" s="500"/>
      <c r="O666" s="500"/>
    </row>
    <row r="667" customFormat="false" ht="12" hidden="false" customHeight="false" outlineLevel="0" collapsed="false">
      <c r="L667" s="500"/>
      <c r="M667" s="500"/>
      <c r="N667" s="500"/>
      <c r="O667" s="500"/>
    </row>
    <row r="668" customFormat="false" ht="12" hidden="false" customHeight="false" outlineLevel="0" collapsed="false">
      <c r="L668" s="500"/>
      <c r="M668" s="500"/>
      <c r="N668" s="500"/>
      <c r="O668" s="500"/>
    </row>
    <row r="669" customFormat="false" ht="12" hidden="false" customHeight="false" outlineLevel="0" collapsed="false">
      <c r="L669" s="500"/>
      <c r="M669" s="500"/>
      <c r="N669" s="500"/>
      <c r="O669" s="500"/>
    </row>
    <row r="670" customFormat="false" ht="12" hidden="false" customHeight="false" outlineLevel="0" collapsed="false">
      <c r="L670" s="500"/>
      <c r="M670" s="500"/>
      <c r="N670" s="500"/>
      <c r="O670" s="500"/>
    </row>
    <row r="671" customFormat="false" ht="12" hidden="false" customHeight="false" outlineLevel="0" collapsed="false">
      <c r="L671" s="500"/>
      <c r="M671" s="500"/>
      <c r="N671" s="500"/>
      <c r="O671" s="500"/>
    </row>
    <row r="672" customFormat="false" ht="12" hidden="false" customHeight="false" outlineLevel="0" collapsed="false">
      <c r="L672" s="500"/>
      <c r="M672" s="500"/>
      <c r="N672" s="500"/>
      <c r="O672" s="500"/>
    </row>
    <row r="673" customFormat="false" ht="12" hidden="false" customHeight="false" outlineLevel="0" collapsed="false">
      <c r="L673" s="500"/>
      <c r="M673" s="500"/>
      <c r="N673" s="500"/>
      <c r="O673" s="500"/>
    </row>
    <row r="674" customFormat="false" ht="12" hidden="false" customHeight="false" outlineLevel="0" collapsed="false">
      <c r="L674" s="500"/>
      <c r="M674" s="500"/>
      <c r="N674" s="500"/>
      <c r="O674" s="500"/>
    </row>
    <row r="675" customFormat="false" ht="12" hidden="false" customHeight="false" outlineLevel="0" collapsed="false">
      <c r="L675" s="500"/>
      <c r="M675" s="500"/>
      <c r="N675" s="500"/>
      <c r="O675" s="500"/>
    </row>
    <row r="676" customFormat="false" ht="12" hidden="false" customHeight="false" outlineLevel="0" collapsed="false">
      <c r="L676" s="500"/>
      <c r="M676" s="500"/>
      <c r="N676" s="500"/>
      <c r="O676" s="500"/>
    </row>
    <row r="677" customFormat="false" ht="12" hidden="false" customHeight="false" outlineLevel="0" collapsed="false">
      <c r="L677" s="500"/>
      <c r="M677" s="500"/>
      <c r="N677" s="500"/>
      <c r="O677" s="500"/>
    </row>
    <row r="678" customFormat="false" ht="12" hidden="false" customHeight="false" outlineLevel="0" collapsed="false">
      <c r="L678" s="500"/>
      <c r="M678" s="500"/>
      <c r="N678" s="500"/>
      <c r="O678" s="500"/>
    </row>
    <row r="679" customFormat="false" ht="12" hidden="false" customHeight="false" outlineLevel="0" collapsed="false">
      <c r="L679" s="500"/>
      <c r="M679" s="500"/>
      <c r="N679" s="500"/>
      <c r="O679" s="500"/>
    </row>
    <row r="680" customFormat="false" ht="12" hidden="false" customHeight="false" outlineLevel="0" collapsed="false">
      <c r="L680" s="500"/>
      <c r="M680" s="500"/>
      <c r="N680" s="500"/>
      <c r="O680" s="500"/>
    </row>
    <row r="681" customFormat="false" ht="12" hidden="false" customHeight="false" outlineLevel="0" collapsed="false">
      <c r="L681" s="500"/>
      <c r="M681" s="500"/>
      <c r="N681" s="500"/>
      <c r="O681" s="500"/>
    </row>
    <row r="682" customFormat="false" ht="12" hidden="false" customHeight="false" outlineLevel="0" collapsed="false">
      <c r="L682" s="500"/>
      <c r="M682" s="500"/>
      <c r="N682" s="500"/>
      <c r="O682" s="500"/>
    </row>
    <row r="683" customFormat="false" ht="12" hidden="false" customHeight="false" outlineLevel="0" collapsed="false">
      <c r="L683" s="500"/>
      <c r="M683" s="500"/>
      <c r="N683" s="500"/>
      <c r="O683" s="500"/>
    </row>
    <row r="684" customFormat="false" ht="12" hidden="false" customHeight="false" outlineLevel="0" collapsed="false">
      <c r="L684" s="500"/>
      <c r="M684" s="500"/>
      <c r="N684" s="500"/>
      <c r="O684" s="500"/>
    </row>
    <row r="685" customFormat="false" ht="12" hidden="false" customHeight="false" outlineLevel="0" collapsed="false">
      <c r="L685" s="500"/>
      <c r="M685" s="500"/>
      <c r="N685" s="500"/>
      <c r="O685" s="500"/>
    </row>
    <row r="686" customFormat="false" ht="12" hidden="false" customHeight="false" outlineLevel="0" collapsed="false">
      <c r="L686" s="500"/>
      <c r="M686" s="500"/>
      <c r="N686" s="500"/>
      <c r="O686" s="500"/>
    </row>
    <row r="687" customFormat="false" ht="12" hidden="false" customHeight="false" outlineLevel="0" collapsed="false">
      <c r="L687" s="500"/>
      <c r="M687" s="500"/>
      <c r="N687" s="500"/>
      <c r="O687" s="500"/>
    </row>
    <row r="688" customFormat="false" ht="12" hidden="false" customHeight="false" outlineLevel="0" collapsed="false">
      <c r="L688" s="500"/>
      <c r="M688" s="500"/>
      <c r="N688" s="500"/>
      <c r="O688" s="500"/>
    </row>
    <row r="689" customFormat="false" ht="12" hidden="false" customHeight="false" outlineLevel="0" collapsed="false">
      <c r="L689" s="500"/>
      <c r="M689" s="500"/>
      <c r="N689" s="500"/>
      <c r="O689" s="500"/>
    </row>
    <row r="690" customFormat="false" ht="12" hidden="false" customHeight="false" outlineLevel="0" collapsed="false">
      <c r="L690" s="500"/>
      <c r="M690" s="500"/>
      <c r="N690" s="500"/>
      <c r="O690" s="500"/>
    </row>
    <row r="691" customFormat="false" ht="12" hidden="false" customHeight="false" outlineLevel="0" collapsed="false">
      <c r="L691" s="500"/>
      <c r="M691" s="500"/>
      <c r="N691" s="500"/>
      <c r="O691" s="500"/>
    </row>
  </sheetData>
  <mergeCells count="131">
    <mergeCell ref="L3:L15"/>
    <mergeCell ref="M9:M10"/>
    <mergeCell ref="N9:N10"/>
    <mergeCell ref="L21:L22"/>
    <mergeCell ref="M24:M25"/>
    <mergeCell ref="L28:L29"/>
    <mergeCell ref="M28:M29"/>
    <mergeCell ref="N28:N29"/>
    <mergeCell ref="L32:L34"/>
    <mergeCell ref="M32:M34"/>
    <mergeCell ref="N32:N34"/>
    <mergeCell ref="P32:P34"/>
    <mergeCell ref="Q32:Q34"/>
    <mergeCell ref="R32:R34"/>
    <mergeCell ref="M35:M40"/>
    <mergeCell ref="N35:N40"/>
    <mergeCell ref="P35:P40"/>
    <mergeCell ref="Q35:Q40"/>
    <mergeCell ref="R35:R40"/>
    <mergeCell ref="M41:M46"/>
    <mergeCell ref="N41:N46"/>
    <mergeCell ref="P41:P46"/>
    <mergeCell ref="Q41:Q46"/>
    <mergeCell ref="R41:R46"/>
    <mergeCell ref="M53:M54"/>
    <mergeCell ref="M61:M62"/>
    <mergeCell ref="M68:M69"/>
    <mergeCell ref="N86:N87"/>
    <mergeCell ref="L96:L97"/>
    <mergeCell ref="M96:M97"/>
    <mergeCell ref="L103:L104"/>
    <mergeCell ref="M111:M112"/>
    <mergeCell ref="P121:P122"/>
    <mergeCell ref="Q121:Q122"/>
    <mergeCell ref="R121:R122"/>
    <mergeCell ref="L122:L123"/>
    <mergeCell ref="M122:M123"/>
    <mergeCell ref="P131:P133"/>
    <mergeCell ref="Q131:Q133"/>
    <mergeCell ref="R131:R133"/>
    <mergeCell ref="M132:M133"/>
    <mergeCell ref="M152:M153"/>
    <mergeCell ref="L161:L162"/>
    <mergeCell ref="M161:M162"/>
    <mergeCell ref="N161:N162"/>
    <mergeCell ref="M171:M172"/>
    <mergeCell ref="M184:M185"/>
    <mergeCell ref="M214:M215"/>
    <mergeCell ref="N214:N215"/>
    <mergeCell ref="M221:M222"/>
    <mergeCell ref="M225:M226"/>
    <mergeCell ref="M230:M231"/>
    <mergeCell ref="M238:M239"/>
    <mergeCell ref="M248:M249"/>
    <mergeCell ref="P254:P263"/>
    <mergeCell ref="Q254:Q263"/>
    <mergeCell ref="R254:R263"/>
    <mergeCell ref="M259:M260"/>
    <mergeCell ref="M268:M269"/>
    <mergeCell ref="L275:L276"/>
    <mergeCell ref="L278:L279"/>
    <mergeCell ref="M278:M279"/>
    <mergeCell ref="L287:L288"/>
    <mergeCell ref="M295:M296"/>
    <mergeCell ref="L303:L304"/>
    <mergeCell ref="L312:L314"/>
    <mergeCell ref="M332:M333"/>
    <mergeCell ref="M342:M343"/>
    <mergeCell ref="N342:N344"/>
    <mergeCell ref="M352:M353"/>
    <mergeCell ref="N352:N353"/>
    <mergeCell ref="L358:L372"/>
    <mergeCell ref="M358:M372"/>
    <mergeCell ref="N358:N372"/>
    <mergeCell ref="O358:O372"/>
    <mergeCell ref="P358:P372"/>
    <mergeCell ref="Q358:Q372"/>
    <mergeCell ref="R358:R372"/>
    <mergeCell ref="L373:L375"/>
    <mergeCell ref="M373:M375"/>
    <mergeCell ref="N373:N375"/>
    <mergeCell ref="O373:O375"/>
    <mergeCell ref="P373:P375"/>
    <mergeCell ref="Q373:Q375"/>
    <mergeCell ref="R373:R375"/>
    <mergeCell ref="L376:L378"/>
    <mergeCell ref="M376:M378"/>
    <mergeCell ref="N376:N378"/>
    <mergeCell ref="O376:O378"/>
    <mergeCell ref="P376:P378"/>
    <mergeCell ref="Q376:Q378"/>
    <mergeCell ref="R376:R378"/>
    <mergeCell ref="L379:L381"/>
    <mergeCell ref="M379:M381"/>
    <mergeCell ref="N379:N381"/>
    <mergeCell ref="O379:O381"/>
    <mergeCell ref="P379:P381"/>
    <mergeCell ref="Q379:Q381"/>
    <mergeCell ref="R379:R381"/>
    <mergeCell ref="L382:L386"/>
    <mergeCell ref="M382:M386"/>
    <mergeCell ref="N382:N386"/>
    <mergeCell ref="O382:O386"/>
    <mergeCell ref="P382:P386"/>
    <mergeCell ref="Q382:Q386"/>
    <mergeCell ref="R382:R386"/>
    <mergeCell ref="M408:M409"/>
    <mergeCell ref="M414:M421"/>
    <mergeCell ref="N417:N418"/>
    <mergeCell ref="L427:L428"/>
    <mergeCell ref="M427:M428"/>
    <mergeCell ref="L433:L435"/>
    <mergeCell ref="M433:M435"/>
    <mergeCell ref="N433:N435"/>
    <mergeCell ref="O433:O435"/>
    <mergeCell ref="L436:L441"/>
    <mergeCell ref="M436:M441"/>
    <mergeCell ref="N436:N441"/>
    <mergeCell ref="O436:O441"/>
    <mergeCell ref="M442:M447"/>
    <mergeCell ref="N442:N447"/>
    <mergeCell ref="O442:O447"/>
    <mergeCell ref="M449:M450"/>
    <mergeCell ref="P453:P455"/>
    <mergeCell ref="Q453:Q455"/>
    <mergeCell ref="R453:R455"/>
    <mergeCell ref="E466:F466"/>
    <mergeCell ref="E471:F471"/>
    <mergeCell ref="E476:F476"/>
    <mergeCell ref="E481:F481"/>
    <mergeCell ref="E486:F486"/>
  </mergeCells>
  <hyperlinks>
    <hyperlink ref="O48" r:id="rId1" display="mail@1lyk-aigal.att.sch.gr"/>
    <hyperlink ref="O53" r:id="rId2" display="mail@1lyk-petroup.att.sch.gr"/>
    <hyperlink ref="O77" r:id="rId3" display="mail@2lyk-gerak.att.sch.gr"/>
    <hyperlink ref="O96" r:id="rId4" display="mail@lyk-peir-zanneio.att.sch.gr"/>
    <hyperlink ref="O103" r:id="rId5" display="mail@gym-ralleion.att.sch.gr"/>
    <hyperlink ref="O111" r:id="rId6" display="mail@3lyk-mytil.les.sch.gr"/>
    <hyperlink ref="O122" r:id="rId7" display="mail@lyk-samou.sam.sch.gr"/>
    <hyperlink ref="O132" r:id="rId8" display="mail@1lyk-chiou.chi.sch.gr "/>
    <hyperlink ref="O142" r:id="rId9" display="mail@1lyk-syrou.kyk.sch.gr"/>
    <hyperlink ref="O152" r:id="rId10" display="mail@1lyk-rodou.dide.dod.sch.gr"/>
    <hyperlink ref="O182" r:id="rId11" display="mail@4lyk-kalam.mes.sch.gr"/>
    <hyperlink ref="O192" r:id="rId12" display="mail@1lyk-tripol.ark.sch.gr"/>
    <hyperlink ref="O200" r:id="rId13" display="mail@6gym-patras.ach.sch.gr"/>
    <hyperlink ref="O206" r:id="rId14" display="mail@3lyk-patras.ach.sch.gr"/>
    <hyperlink ref="O225" r:id="rId15" display="mail@2lyk-ioann.ioa.sch.gr"/>
    <hyperlink ref="O230" r:id="rId16" display="mail@4lyk-ioann.ioa.sch.gr"/>
    <hyperlink ref="O238" r:id="rId17" display="mail@2lyk-prevez.pre.sch.gr"/>
    <hyperlink ref="O248" r:id="rId18" display="mail@1lyk-kerkyr.ker.sch.gr"/>
    <hyperlink ref="O259" r:id="rId19" display="mail@4lyk-chalk.eyv.sch.gr"/>
    <hyperlink ref="O268" r:id="rId20" display="mail@2lyk-livad.voi.sch.gr"/>
    <hyperlink ref="O312" r:id="rId21" display="mail@4lyk-trikal.tri.sch.gr"/>
    <hyperlink ref="O322" r:id="rId22" display="mail@1lyk-kozan.koz.sch.gr"/>
    <hyperlink ref="O342" r:id="rId23" display="mail@5lyk-kater.pie.sch.gr"/>
    <hyperlink ref="O352" r:id="rId24" display="mail@2lyk-edess.pel.sch.gr"/>
    <hyperlink ref="O358" r:id="rId25" display="mail@gym-mous-thess.thess.sch.gr"/>
    <hyperlink ref="O373" r:id="rId26" display="mail@15lyk-thess.thess.sch.gr"/>
    <hyperlink ref="O376" r:id="rId27" display="mail@11lyk-thess.thess.sch.gr"/>
    <hyperlink ref="O379" r:id="rId28" display="mail@14lyk-thess.thess.sch.gr"/>
    <hyperlink ref="O382" r:id="rId29" display="mail@12lyk-thess.thess.sch.gr"/>
    <hyperlink ref="O387" r:id="rId30" display="mail@18lyk-thess.thess.sch.gr"/>
    <hyperlink ref="O391" r:id="rId31" display="mail@1lyk-stavroup.thess.sch.gr"/>
    <hyperlink ref="O408" r:id="rId32" display="mail@6lyk-kaval.kav.sch.gr"/>
    <hyperlink ref="O417" r:id="rId33" display="mail@1lyk-komot.rod.sch.gr"/>
    <hyperlink ref="O427" r:id="rId34" display="mail@2lyk-alexandr.evr.sch.gr"/>
    <hyperlink ref="O433" r:id="rId35" display="mail@2lyk-irakl.ira.sch.gr"/>
    <hyperlink ref="O436" r:id="rId36" display="mail@5lyk-irakl.ira.sch.gr"/>
    <hyperlink ref="O442" r:id="rId37" display="mail@11lyk-irakl.ira.sch.gr"/>
    <hyperlink ref="O449" r:id="rId38" display="MAIL@LYK-EL-VENIZEL.CHAN.SCH.GR"/>
    <hyperlink ref="O455" r:id="rId39" display="MAIL@1LYK-CHANION.CHAN.SCH.GR"/>
  </hyperlinks>
  <printOptions headings="false" gridLines="false" gridLinesSet="true" horizontalCentered="false" verticalCentered="false"/>
  <pageMargins left="0.236111111111111" right="0.236111111111111" top="0.551388888888889" bottom="0.551388888888889" header="0.315277777777778" footer="0.315277777777778"/>
  <pageSetup paperSize="9" scale="69" fitToWidth="1" fitToHeight="1" pageOrder="overThenDown" orientation="landscape" blackAndWhite="false" draft="false" cellComments="none" horizontalDpi="300" verticalDpi="300" copies="1"/>
  <headerFooter differentFirst="false" differentOddEven="false">
    <oddHeader>&amp;CΕξετάσεις Κρατικού Πιστοποιητικού Γλωσσομάθειας περιόδου 2023Α </oddHeader>
    <oddFooter>&amp;C&amp;P από &amp;N</oddFooter>
  </headerFooter>
  <rowBreaks count="13" manualBreakCount="13">
    <brk id="31" man="true" max="16383" min="0"/>
    <brk id="65" man="true" max="16383" min="0"/>
    <brk id="100" man="true" max="16383" min="0"/>
    <brk id="136" man="true" max="16383" min="0"/>
    <brk id="176" man="true" max="16383" min="0"/>
    <brk id="219" man="true" max="16383" min="0"/>
    <brk id="227" man="true" max="16383" min="0"/>
    <brk id="253" man="true" max="16383" min="0"/>
    <brk id="297" man="true" max="16383" min="0"/>
    <brk id="337" man="true" max="16383" min="0"/>
    <brk id="381" man="true" max="16383" min="0"/>
    <brk id="402" man="true" max="16383" min="0"/>
    <brk id="44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2017-10-13T05:51:08Z</dcterms:created>
  <dc:creator>Ζήκος Κ.</dc:creator>
  <dc:description/>
  <dc:language>en-US</dc:language>
  <cp:lastModifiedBy>Σοφία Καρούκη</cp:lastModifiedBy>
  <cp:lastPrinted>2023-03-31T10:15:40Z</cp:lastPrinted>
  <dcterms:modified xsi:type="dcterms:W3CDTF">2023-03-31T10:26:23Z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